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9570" windowHeight="6890" activeTab="2"/>
  </bookViews>
  <sheets>
    <sheet name="DONG LUC" sheetId="56" r:id="rId1"/>
    <sheet name="CO KHI" sheetId="57" r:id="rId2"/>
    <sheet name="DIEN TU" sheetId="59" r:id="rId3"/>
  </sheets>
  <definedNames>
    <definedName name="_xlnm._FilterDatabase" localSheetId="1" hidden="1">'CO KHI'!$A$5:$AA$33</definedName>
    <definedName name="_xlnm._FilterDatabase" localSheetId="2" hidden="1">'DIEN TU'!$A$6:$W$21</definedName>
    <definedName name="_xlnm._FilterDatabase" localSheetId="0" hidden="1">'DONG LUC'!$A$6:$AA$27</definedName>
    <definedName name="_xlnm.Print_Titles" localSheetId="1">'CO KHI'!$5:$5</definedName>
    <definedName name="_xlnm.Print_Titles" localSheetId="2">'DIEN TU'!$6:$6</definedName>
    <definedName name="_xlnm.Print_Titles" localSheetId="0">'DONG LUC'!$6:$6</definedName>
  </definedNames>
  <calcPr calcId="162913"/>
</workbook>
</file>

<file path=xl/calcChain.xml><?xml version="1.0" encoding="utf-8"?>
<calcChain xmlns="http://schemas.openxmlformats.org/spreadsheetml/2006/main">
  <c r="A20" i="59" l="1"/>
  <c r="A9" i="59"/>
  <c r="A10" i="59" s="1"/>
  <c r="A11" i="59" s="1"/>
  <c r="A12" i="59" s="1"/>
  <c r="A13" i="59" s="1"/>
  <c r="A14" i="59" s="1"/>
  <c r="A15" i="59" s="1"/>
  <c r="A16" i="59" s="1"/>
  <c r="A18" i="59" l="1"/>
  <c r="A19" i="59" s="1"/>
  <c r="A21" i="59" s="1"/>
  <c r="A17" i="59"/>
  <c r="J1279" i="59"/>
  <c r="J1292" i="57" l="1"/>
  <c r="J1289" i="56" l="1"/>
</calcChain>
</file>

<file path=xl/comments1.xml><?xml version="1.0" encoding="utf-8"?>
<comments xmlns="http://schemas.openxmlformats.org/spreadsheetml/2006/main">
  <authors>
    <author>Admin</author>
  </authors>
  <commentList>
    <comment ref="J8" authorId="0" shapeId="0">
      <text>
        <r>
          <rPr>
            <b/>
            <sz val="8"/>
            <color indexed="81"/>
            <rFont val="Tahoma"/>
            <family val="2"/>
          </rPr>
          <t>Admin:</t>
        </r>
        <r>
          <rPr>
            <sz val="8"/>
            <color indexed="81"/>
            <rFont val="Tahoma"/>
            <family val="2"/>
          </rPr>
          <t xml:space="preserve">
Đạt chuẩn SPDN</t>
        </r>
      </text>
    </comment>
  </commentList>
</comments>
</file>

<file path=xl/comments2.xml><?xml version="1.0" encoding="utf-8"?>
<comments xmlns="http://schemas.openxmlformats.org/spreadsheetml/2006/main">
  <authors>
    <author>Admin</author>
  </authors>
  <commentList>
    <comment ref="J16" authorId="0" shapeId="0">
      <text>
        <r>
          <rPr>
            <b/>
            <sz val="8"/>
            <color indexed="81"/>
            <rFont val="Tahoma"/>
            <family val="2"/>
          </rPr>
          <t>Admin:</t>
        </r>
        <r>
          <rPr>
            <sz val="8"/>
            <color indexed="81"/>
            <rFont val="Tahoma"/>
            <family val="2"/>
          </rPr>
          <t xml:space="preserve">
ĐHSPKT</t>
        </r>
      </text>
    </comment>
    <comment ref="J19" authorId="0" shapeId="0">
      <text>
        <r>
          <rPr>
            <b/>
            <sz val="8"/>
            <color indexed="81"/>
            <rFont val="Tahoma"/>
            <family val="2"/>
          </rPr>
          <t>Admin:</t>
        </r>
        <r>
          <rPr>
            <sz val="8"/>
            <color indexed="81"/>
            <rFont val="Tahoma"/>
            <family val="2"/>
          </rPr>
          <t xml:space="preserve">
ĐHSPKT</t>
        </r>
      </text>
    </comment>
    <comment ref="J21" authorId="0" shapeId="0">
      <text>
        <r>
          <rPr>
            <b/>
            <sz val="8"/>
            <color indexed="81"/>
            <rFont val="Tahoma"/>
            <family val="2"/>
          </rPr>
          <t>Admin:</t>
        </r>
        <r>
          <rPr>
            <sz val="8"/>
            <color indexed="81"/>
            <rFont val="Tahoma"/>
            <family val="2"/>
          </rPr>
          <t xml:space="preserve">
ĐHSPKT</t>
        </r>
      </text>
    </comment>
  </commentList>
</comments>
</file>

<file path=xl/sharedStrings.xml><?xml version="1.0" encoding="utf-8"?>
<sst xmlns="http://schemas.openxmlformats.org/spreadsheetml/2006/main" count="1432" uniqueCount="490">
  <si>
    <t>Họ tên</t>
  </si>
  <si>
    <t>Trình độ chuyên môn cao nhất</t>
  </si>
  <si>
    <t>Chuyên ngành đào tạo</t>
  </si>
  <si>
    <t>Trình độ lý luận chính trị</t>
  </si>
  <si>
    <t>Trình độ tin học</t>
  </si>
  <si>
    <t/>
  </si>
  <si>
    <t>B1</t>
  </si>
  <si>
    <t>Sở GDĐT TPHCM</t>
  </si>
  <si>
    <t>Trung cấp</t>
  </si>
  <si>
    <t>Trình độ B</t>
  </si>
  <si>
    <t>B2</t>
  </si>
  <si>
    <t>Trưởng Khoa</t>
  </si>
  <si>
    <t>Đại học</t>
  </si>
  <si>
    <t>Hà Phước Tuấn</t>
  </si>
  <si>
    <t>Chế tạo máy</t>
  </si>
  <si>
    <t>Sơ cấp</t>
  </si>
  <si>
    <t>Nguyễn Anh Tuấn</t>
  </si>
  <si>
    <t>Chung Trần Thế Vinh</t>
  </si>
  <si>
    <t>Công nghệ chế tạo máy</t>
  </si>
  <si>
    <t>Phó Trưởng Khoa</t>
  </si>
  <si>
    <t>Tin học</t>
  </si>
  <si>
    <t>Võ Đắc Thịnh</t>
  </si>
  <si>
    <t>Tạ Minh Cường</t>
  </si>
  <si>
    <t>Trần Đình Khải</t>
  </si>
  <si>
    <t>Nguyễn Ngọc Quỳnh</t>
  </si>
  <si>
    <t>Trưởng Bộ môn</t>
  </si>
  <si>
    <t>Huỳnh Ngọc Mai</t>
  </si>
  <si>
    <t>Kỹ thuật điện và điện tử</t>
  </si>
  <si>
    <t>Võ Cường</t>
  </si>
  <si>
    <t>Vũ Đức Pháp</t>
  </si>
  <si>
    <t>Quách Minh Thử</t>
  </si>
  <si>
    <t>Nguyễn Hữu Mạnh</t>
  </si>
  <si>
    <t>Phan Anh Tuấn Kiệt</t>
  </si>
  <si>
    <t>Đặng Thái Sơn</t>
  </si>
  <si>
    <t>Nguyễn Duy Hải</t>
  </si>
  <si>
    <t>Bùi Anh Tuấn</t>
  </si>
  <si>
    <t>Vật lý</t>
  </si>
  <si>
    <t>Võ Minh Quang</t>
  </si>
  <si>
    <t>Nguyễn Văn Sơn</t>
  </si>
  <si>
    <t>Điện - điện tử</t>
  </si>
  <si>
    <t>Trần Công Tiến</t>
  </si>
  <si>
    <t>Phan Văn Thành</t>
  </si>
  <si>
    <t>Nguyễn Minh Đức</t>
  </si>
  <si>
    <t>Nguyễn Văn Yên</t>
  </si>
  <si>
    <t>Đỗ Thị Phương Khanh</t>
  </si>
  <si>
    <t>Trương Thị Phương Hồng</t>
  </si>
  <si>
    <t>Cơ khí chế tạo máy</t>
  </si>
  <si>
    <t>Vũ Quang Khải</t>
  </si>
  <si>
    <t>Nguyễn Thanh Vĩnh Phúc</t>
  </si>
  <si>
    <t>Phan Thị Xuân Trang</t>
  </si>
  <si>
    <t>Kỹ thuật CN</t>
  </si>
  <si>
    <t>Nguyễn Tam Cương</t>
  </si>
  <si>
    <t>Nguyễn Anh Tăng</t>
  </si>
  <si>
    <t>Nguyễn Thị Tố Nga</t>
  </si>
  <si>
    <t>Lê Tiến Đạt</t>
  </si>
  <si>
    <t>Đặng Đức Minh</t>
  </si>
  <si>
    <t>Nguyễn Thị Ngọc Hiền</t>
  </si>
  <si>
    <t>Dương Minh Chung</t>
  </si>
  <si>
    <t>Ngô Phong Cường</t>
  </si>
  <si>
    <t>Triệu Phú Nguyên</t>
  </si>
  <si>
    <t>Trần Thị Hương</t>
  </si>
  <si>
    <t>Lư Thị Yến Vũ</t>
  </si>
  <si>
    <t>Nguyễn Tiến Dũng</t>
  </si>
  <si>
    <t>Nguyễn Thái Bình</t>
  </si>
  <si>
    <t>Nguyễn Thành Đức</t>
  </si>
  <si>
    <t>Nguyễn Thành Long</t>
  </si>
  <si>
    <t>Nguyễn Minh Thái</t>
  </si>
  <si>
    <t>Cơ khí  động lực</t>
  </si>
  <si>
    <t>Trần Minh Tuấn</t>
  </si>
  <si>
    <t>Nguyễn Thanh Vũ</t>
  </si>
  <si>
    <t>Kiều Trung Tín</t>
  </si>
  <si>
    <t>Kỹ thuật Ô tô - Máy động lực</t>
  </si>
  <si>
    <t>Trần Quốc Duy</t>
  </si>
  <si>
    <t>Dương Thị Hồng</t>
  </si>
  <si>
    <t>Hà Quốc Bảo</t>
  </si>
  <si>
    <t>Hoàng Phúc Bảo</t>
  </si>
  <si>
    <t>Trần Nguyên Bảo Trân</t>
  </si>
  <si>
    <t>Hồ Văn Hóa</t>
  </si>
  <si>
    <t>Trần Minh Thông</t>
  </si>
  <si>
    <t>Kỹ thuật chế tạo</t>
  </si>
  <si>
    <t>Nguyễn Thanh Hùng</t>
  </si>
  <si>
    <t>06/11/2006</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</si>
  <si>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</si>
  <si>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</si>
  <si>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</si>
  <si>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</si>
  <si>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</si>
  <si>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</si>
  <si>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</si>
  <si>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</si>
  <si>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</si>
  <si>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</si>
  <si>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</si>
  <si>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</si>
  <si>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</si>
  <si>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</si>
  <si>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</si>
  <si>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</si>
  <si>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</si>
  <si>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</si>
  <si>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</si>
  <si>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</si>
  <si>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</si>
  <si>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</si>
  <si>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</si>
  <si>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</si>
  <si>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</si>
  <si>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</si>
  <si>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</si>
  <si>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A2</t>
  </si>
  <si>
    <t>Đơn vị</t>
  </si>
  <si>
    <t>STT</t>
  </si>
  <si>
    <t>B</t>
  </si>
  <si>
    <t>NVSP dành cho GV CĐ, ĐH</t>
  </si>
  <si>
    <t>A</t>
  </si>
  <si>
    <t>Nguyễn Thanh Giang</t>
  </si>
  <si>
    <t>Sư phạm dạy nghề</t>
  </si>
  <si>
    <t>Email</t>
  </si>
  <si>
    <t>frankcadillac2008@yahoo.com</t>
  </si>
  <si>
    <t>chungvinh1981@gmail.com</t>
  </si>
  <si>
    <t>thaisonltt@gmail.com</t>
  </si>
  <si>
    <t>duongminhchung@gmail.com</t>
  </si>
  <si>
    <t>haphuoctuan@gmail.com</t>
  </si>
  <si>
    <t>haquocbao22@yahoo.com.vn</t>
  </si>
  <si>
    <t>vanhoaspkt@gmail.com</t>
  </si>
  <si>
    <t>hoangphucbaockd@gmail.com</t>
  </si>
  <si>
    <t>huynhngocmailtt@gmail.com</t>
  </si>
  <si>
    <t>ttin182@yahoo.com.vn</t>
  </si>
  <si>
    <t>vulethang@yahoo.com</t>
  </si>
  <si>
    <t>phongcuong04@yahoo.com.vn</t>
  </si>
  <si>
    <t>nguyenanhtang@yahoo.com</t>
  </si>
  <si>
    <t>anhtuanspkt@gmail.com</t>
  </si>
  <si>
    <t>nguyenduyhai272@yahoo.com</t>
  </si>
  <si>
    <t>manhnguyenckd@gmail.com</t>
  </si>
  <si>
    <t>ducsavie2003@yahoo.com</t>
  </si>
  <si>
    <t>nguyenminhthailtt@gmail.com</t>
  </si>
  <si>
    <t>quynh1103@yahoo.com.vn</t>
  </si>
  <si>
    <t>ntcuong132@yahoo.com</t>
  </si>
  <si>
    <t>binhnguyenthai60@gmail.com</t>
  </si>
  <si>
    <t>ng_th_duc@yahoo.com.vn</t>
  </si>
  <si>
    <t>thanhhungspkt05@gmail.com</t>
  </si>
  <si>
    <t>ngochien782003@yahoo.com</t>
  </si>
  <si>
    <t>tongaltt@yahoo.com</t>
  </si>
  <si>
    <t>shifttuan@yahoo.com.vn</t>
  </si>
  <si>
    <t>ngvanyenltt@yahoo.com</t>
  </si>
  <si>
    <t>kiettool07@yahoo.com</t>
  </si>
  <si>
    <t>phanxuantrang@yahoo.com.vn</t>
  </si>
  <si>
    <t>thanh_eduvn@yahoo.com.vn</t>
  </si>
  <si>
    <t>thuquachminhlytc@gmail.com</t>
  </si>
  <si>
    <t>taminhcuong@gmail.com</t>
  </si>
  <si>
    <t>trancongtien72@yahoo.com</t>
  </si>
  <si>
    <t>minhthong_bk@yahoo.com.vn; minhthong2311@gmail.com</t>
  </si>
  <si>
    <t>tranminhtuan31@gmail.com</t>
  </si>
  <si>
    <t>quocduy_ckoto@yahoo.com.vn</t>
  </si>
  <si>
    <t>khoinguyen020109@yahoo.com</t>
  </si>
  <si>
    <t>nguyentrieuphu@yahoo.com</t>
  </si>
  <si>
    <t>mailboxcuong@gmail.com</t>
  </si>
  <si>
    <t>vodacthinhoto79@gmail.com</t>
  </si>
  <si>
    <t>ducphapv@yahoo.com</t>
  </si>
  <si>
    <t>Nguyễn Hồng Phúc</t>
  </si>
  <si>
    <t>Trần Thế Sơn</t>
  </si>
  <si>
    <t>Công nghệ Kỹ thuật Ô tô</t>
  </si>
  <si>
    <t>C</t>
  </si>
  <si>
    <t>Nguyễn Lương Tâm</t>
  </si>
  <si>
    <t>Kỹ sư Cơ khí</t>
  </si>
  <si>
    <t>NVSP dành cho GV ĐH, CĐ</t>
  </si>
  <si>
    <t>TH UDCB</t>
  </si>
  <si>
    <t>UD CNTT CB</t>
  </si>
  <si>
    <t>TOEFL 467</t>
  </si>
  <si>
    <t>Trưởng bộ môn Điện ô tô</t>
  </si>
  <si>
    <t xml:space="preserve">- A
- TH UDCB
</t>
  </si>
  <si>
    <t>Trần Văn Đông</t>
  </si>
  <si>
    <t>Tin học UDCB</t>
  </si>
  <si>
    <t>Nơi đào tạo</t>
  </si>
  <si>
    <t>Ngoại ngữ</t>
  </si>
  <si>
    <t>Trình độ ngoại ngữ</t>
  </si>
  <si>
    <t>Nguyễn Khắc Huy</t>
  </si>
  <si>
    <t>Trường ĐH SPKT TPHCM</t>
  </si>
  <si>
    <t>SP dạy nghề</t>
  </si>
  <si>
    <t>SP Bậc 2</t>
  </si>
  <si>
    <t>Tiếng Pháp B1</t>
  </si>
  <si>
    <t>- SP Bậc 2
- NVSP dành cho GV CĐ, ĐH</t>
  </si>
  <si>
    <t>- NVSP
- CC Sư phạm dạy nghề</t>
  </si>
  <si>
    <t>Nghiệp vụ sư phạm dành cho giảng viên</t>
  </si>
  <si>
    <t>- SP Bậc 2</t>
  </si>
  <si>
    <t>Giáo viên dạy nghề</t>
  </si>
  <si>
    <t>IELTS 5.0</t>
  </si>
  <si>
    <t>Toeic 540</t>
  </si>
  <si>
    <t xml:space="preserve">SP Bậc 2 </t>
  </si>
  <si>
    <t>Chứng chỉ bồi dưỡng nghiệp vụ</t>
  </si>
  <si>
    <t>Khoa Cơ khí</t>
  </si>
  <si>
    <t>Khoa Động lực</t>
  </si>
  <si>
    <t>Khoa Điện - Điện tử</t>
  </si>
  <si>
    <t>- Phó Trưởng Khoa 
- Phụ trách khoa</t>
  </si>
  <si>
    <t>Toeic 420</t>
  </si>
  <si>
    <t>Chứng chỉ khác</t>
  </si>
  <si>
    <t xml:space="preserve">- Trưởng Bộ môn
- Phó Trưởng Khoa </t>
  </si>
  <si>
    <t>Nơi cấp CC Ngoại ngữ</t>
  </si>
  <si>
    <t>Theo khung NLNN 6 bậc</t>
  </si>
  <si>
    <t>TS</t>
  </si>
  <si>
    <t>Toeic 520</t>
  </si>
  <si>
    <t>Viện Đào tạo và nâng cao TPHCM (IFT)</t>
  </si>
  <si>
    <t>- Thạc sỹ
- Đại học</t>
  </si>
  <si>
    <t>Trường CĐ Lý Tự Trọng TPHCM</t>
  </si>
  <si>
    <t>Giảng viên</t>
  </si>
  <si>
    <t>TC</t>
  </si>
  <si>
    <t>THS</t>
  </si>
  <si>
    <t>C1</t>
  </si>
  <si>
    <t>Chức vụ/ Chức danh hiện tại</t>
  </si>
  <si>
    <t>Trình độ chuyên môn cao nhất (công thức)</t>
  </si>
  <si>
    <t>A1</t>
  </si>
  <si>
    <r>
      <t xml:space="preserve">CỘNG HÒA XÃ HỘI CHỦ NGHĨA VIỆT NAM
</t>
    </r>
    <r>
      <rPr>
        <b/>
        <u/>
        <sz val="13"/>
        <rFont val="Times New Roman"/>
        <family val="1"/>
      </rPr>
      <t>Độc lập - Tự do - Hạnh phúc</t>
    </r>
    <r>
      <rPr>
        <b/>
        <sz val="13"/>
        <rFont val="Times New Roman"/>
        <family val="1"/>
      </rPr>
      <t xml:space="preserve">
</t>
    </r>
  </si>
  <si>
    <t>x</t>
  </si>
  <si>
    <t>- C
- Toeic 625</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</si>
  <si>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</si>
  <si>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</si>
  <si>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Nơi cấp</t>
  </si>
  <si>
    <t>Lý Văn Trung</t>
  </si>
  <si>
    <t>lyvantrung2013@gmail.com</t>
  </si>
  <si>
    <t>Trường ĐH Bách Khoa</t>
  </si>
  <si>
    <t>Ngày cấp chứng chỉ</t>
  </si>
  <si>
    <t>- Tiến sỹ
- Thạc sỹ
- Đại học</t>
  </si>
  <si>
    <t>- Kỹ thuật Cơ khí động lực
- Khai thác và Bảo trì ô tô, máy kéo
- Cơ khí động lực</t>
  </si>
  <si>
    <t>- Trường ĐH GTVT 
- Trường ĐH SP Kỹ thuật TPHCM
- Trường ĐH SP Kỹ thuật TPHCM</t>
  </si>
  <si>
    <t>Nghiệp vụ sư phạm</t>
  </si>
  <si>
    <t>Kỹ năng nghề</t>
  </si>
  <si>
    <t>Kỹ năng nghề Quốc gia (công thức)</t>
  </si>
  <si>
    <t>Kỹ năng nghề 3/7 trở lên (công thức)</t>
  </si>
  <si>
    <t xml:space="preserve">- NVSP cho GV ĐH, CĐ
- SP Bậc 2 </t>
  </si>
  <si>
    <t>- Trường ĐH SP Hà Nội
- ĐH SP Kỹ thuật TPHCM</t>
  </si>
  <si>
    <t>Trình độ ngoại ngữ (thống kê)</t>
  </si>
  <si>
    <t>Trình độ chuyên môn</t>
  </si>
  <si>
    <t>- A
- UD CNTT CB
- Autocad Căn bản</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</si>
  <si>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</si>
  <si>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 Chứng chỉ nghề CN ô tô bậc 4/5 (Đức)
- Kỹ năng nghề Quốc gia bậc 3 Nghề Công nghệ Ô tô
- Kỹ năng nghề Sửa chữa ô tô bậc 3/7</t>
  </si>
  <si>
    <t>- Đức
- Tổng cục GDNN
- Trường CĐ Lý Tự Trọng TPHCM</t>
  </si>
  <si>
    <t>- Kỹ thuật Cơ khí Động lực
- Cơ khí động lực</t>
  </si>
  <si>
    <t>- Trường ĐH Bách khoa HN
- Trường ĐH SPKT TPHCM</t>
  </si>
  <si>
    <t>14/04/2003</t>
  </si>
  <si>
    <t>Sửa chữa ô tô 3/7</t>
  </si>
  <si>
    <t>Trường ĐH Bách khoa HN</t>
  </si>
  <si>
    <t>- Chứng chỉ nghề Sửa chữa ô tô bậc 3/7
- Kỹ năng nghề Quốc gia Công nghệ Ô tô bậc 3</t>
  </si>
  <si>
    <t>25/11/2009</t>
  </si>
  <si>
    <t>- Trường CĐ Lý Tự Trọng TPHCM
- Tổng cục GDNN</t>
  </si>
  <si>
    <t>- CC Autocad 2D-3D tại Trường Tin học Lạc Quan ngày 24/11/2007</t>
  </si>
  <si>
    <t>Trường ĐH Bách khoa TPHCM</t>
  </si>
  <si>
    <t>18/01/2010</t>
  </si>
  <si>
    <t>CC nghề Sửa chữa ô tô bậc 3/7</t>
  </si>
  <si>
    <t>Trường CĐ Kỹ thuật Cao Thắng</t>
  </si>
  <si>
    <t>- Cao Đẳng
- A</t>
  </si>
  <si>
    <t>- Trường CĐ SP TPHCM
- ĐH KHTN TPHCM</t>
  </si>
  <si>
    <r>
      <rPr>
        <sz val="12"/>
        <color rgb="FFFF0000"/>
        <rFont val="Times New Roman"/>
        <family val="1"/>
      </rPr>
      <t>- TOEFL 433</t>
    </r>
    <r>
      <rPr>
        <sz val="12"/>
        <rFont val="Times New Roman"/>
        <family val="1"/>
      </rPr>
      <t xml:space="preserve">
- A</t>
    </r>
  </si>
  <si>
    <t>- BD GV chính (hạng II) tại Trường ĐH SP TPHCM ngày 15/5/2019</t>
  </si>
  <si>
    <t>26/11/2008</t>
  </si>
  <si>
    <t>- Chứng chỉ nghề Sửa chữa Ô tô bậc 3/7
- Kỹ năng nghề Quốc gia Công nghệ Ô tô bậc 3</t>
  </si>
  <si>
    <t>- Kỹ thuật Cơ khí Động lực
- Cơ khí Động lực</t>
  </si>
  <si>
    <t>19/10/2005</t>
  </si>
  <si>
    <t>- Chứng chỉ nghề CN ô tô bậc 4/5 (Đức)
- Kỹ năng nghề Sửa chữa ô tô bậc 3/7</t>
  </si>
  <si>
    <t>- Đức
- Trường CĐ Lý Tự Trọng TPHCM</t>
  </si>
  <si>
    <t>- Chứng chỉ nghề CN ô tô bậc 4/5 (Đức)
- Kỹ năng nghề Sửa chữa ô tô bậc 3/7
- Sửa chữa ô tô &amp; xe máy bậc 3/7</t>
  </si>
  <si>
    <t>- Đức
- Trường CĐ Lý Tự Trọng TPHCM
- Trường CĐ Công nghiệp 4</t>
  </si>
  <si>
    <t>- Đại học
- B1</t>
  </si>
  <si>
    <t>- Trường ĐH Kinh Bắc
- Trường ĐH Bách khoa HN</t>
  </si>
  <si>
    <t>- SP Bậc 2 
- SP Bậc 1</t>
  </si>
  <si>
    <t>- 29/4/2013
- 24/4/2013</t>
  </si>
  <si>
    <t>- Kỹ năng nghề Quốc gia Công nghệ Ô tô bậc 3
- Chứng chỉ nghề Sửa chữa Ô tô bậc 3/7
- Chứng chỉ nghề Sửa chữa Ô tô bậc 3/7</t>
  </si>
  <si>
    <t>- Tổng cục GDNN
- Trường CĐ Lý Tự Trọng TPHCM
- Trường CĐ Lý Tự Trọng TPHCM</t>
  </si>
  <si>
    <t>ĐH KHTN TPHCM</t>
  </si>
  <si>
    <r>
      <rPr>
        <sz val="12"/>
        <rFont val="Times New Roman"/>
        <family val="1"/>
      </rPr>
      <t>- B</t>
    </r>
    <r>
      <rPr>
        <sz val="12"/>
        <color rgb="FFFF0000"/>
        <rFont val="Times New Roman"/>
        <family val="1"/>
      </rPr>
      <t xml:space="preserve">
- TOEIC 400</t>
    </r>
  </si>
  <si>
    <t>Trường ĐH Sài Gòn</t>
  </si>
  <si>
    <t>- CC Lý luận dạy học ĐH tại Trường ĐH KHXH &amp; NV ngày 12/9/2015.
- CC Triết học tại Trường ĐH Bách khoa TPHCM ngày 04/9/2014.</t>
  </si>
  <si>
    <t>14/6/2013</t>
  </si>
  <si>
    <t>Trường ĐH SP TPHCM</t>
  </si>
  <si>
    <t>- BD GV chính (hạng II) tại Trường ĐH SP TPHCM ngày 15/5/2019.
- CC Lý luận dạy học ĐH tại ĐH KHXH &amp; NV ngày 01/9/2015.</t>
  </si>
  <si>
    <t>- Đức
- Trường CĐ Kỹ thuật Cao Thắng TPHCM</t>
  </si>
  <si>
    <t>Trường ĐH Bách khoa Hà Nội</t>
  </si>
  <si>
    <t>- Trình độ A
- Autocad căn bản
- Autocad nâng cao
- Proengineer căn bản
- Lắp ráp cài đặt máy vi tính</t>
  </si>
  <si>
    <t>- ĐH Tổng hợp TPHCM
- ĐH Bách khoa TPHCM
- ĐH Bách khoa TPHCM
- ĐH Bách khoa TPHCM
- TT Dạy nghề Q5</t>
  </si>
  <si>
    <t>- Kỹ thuật Ô tô, máy kéo
- Cơ khí Động lực</t>
  </si>
  <si>
    <t>- Trường ĐH Bách khoa TPHCM
- Trường ĐH SPKT TPHCM</t>
  </si>
  <si>
    <t>15/5/2001</t>
  </si>
  <si>
    <t>- Kỹ năng nghề Quốc gia bậc 3 Nghề Công nghệ Ô tô
- Kỹ năng nghề Sửa chữa ô tô bậc 3/7</t>
  </si>
  <si>
    <t>- Tổng cục GDNN
- Trường CĐ Lý Tự Trọng TPHCM</t>
  </si>
  <si>
    <t>Trường ĐH Ngân hàng TPHCM</t>
  </si>
  <si>
    <t>TOEFL ITP 457</t>
  </si>
  <si>
    <t>Trường ĐH Bách khoa</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</si>
  <si>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</si>
  <si>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 Kỹ thuật Ô tô, máy kéo
- Cơ khí động lực</t>
  </si>
  <si>
    <t>30/9/1998</t>
  </si>
  <si>
    <t>ĐH KHXH &amp; NV</t>
  </si>
  <si>
    <t>- Kỹ thuật Cơ khí Động lực
- Công nghệ ô tô</t>
  </si>
  <si>
    <t>- Trường ĐH Bách khoa TPHCM
- Trường ĐH Công nghiệp TPHCM</t>
  </si>
  <si>
    <t>16/9/2011</t>
  </si>
  <si>
    <t>IIG</t>
  </si>
  <si>
    <t>- Kỹ thuật Cơ khí Động lực
- Công nghệ kỹ thuật Ô tô</t>
  </si>
  <si>
    <t>30/11/2018</t>
  </si>
  <si>
    <t>- B1
- B</t>
  </si>
  <si>
    <t>- Trường ĐH SPKT TPHCM
- Trường CĐ Công Thương TPHCM</t>
  </si>
  <si>
    <t>- Kỹ năng nghề Quốc gia Công nghệ Ô tô bậc 3
- Chứng chỉ nghề Sửa chữa Ô tô bậc 3/7</t>
  </si>
  <si>
    <t>- Kỹ thuật Cơ khí động lực
- Cơ khí Động lực</t>
  </si>
  <si>
    <t>14/10/2011</t>
  </si>
  <si>
    <t>- Trường ĐH SPKT TPHCM
- Trường ĐH Công nghiệp TPHCM</t>
  </si>
  <si>
    <t>Trường ĐH Công nghiệp TPHCM</t>
  </si>
  <si>
    <t>- NVSP cho GV ĐH, CĐ
- SP bậc 2</t>
  </si>
  <si>
    <t>- 02/4/2019
- 19/9/2008</t>
  </si>
  <si>
    <t>- Trường Kỹ thuật Cao Thắng
- Tổng cục GDNN</t>
  </si>
  <si>
    <t>- Ứng dụng CNTT cơ bản
- A</t>
  </si>
  <si>
    <t>- Trường ĐH CNTT
- Trường ĐH SP TPHCM</t>
  </si>
  <si>
    <t>- TOEIC 600
- B</t>
  </si>
  <si>
    <t>- Trường ĐH Bách khoa TPHCM
- Trường ĐH SP TPHCM</t>
  </si>
  <si>
    <t>Chứng chỉ nghề Sửa chữa ô tô bậc 3/7</t>
  </si>
  <si>
    <t>Trường ĐH SP HN</t>
  </si>
  <si>
    <t>- BD GV chính (hạng II) tại Trường ĐH SP TPHCM ngày 15/5/2019
- CN Kỹ thuật viên Toyota sửa chữa thân vỏ xe tại Trường ĐH SP KT TPHCM ngày 7/24/2009</t>
  </si>
  <si>
    <t>30/8/2018</t>
  </si>
  <si>
    <t>Kỹ năng nghề Quốc gia Công nghệ Ô tô bậc 3</t>
  </si>
  <si>
    <t>Tổng cục GDNN</t>
  </si>
  <si>
    <t>- NVSP dành cho GV CĐ, ĐH
- BD NVSP</t>
  </si>
  <si>
    <t>- 30/11/2018
- 27/01/1999</t>
  </si>
  <si>
    <t>ƯD CNTT CB</t>
  </si>
  <si>
    <t>- BD GV chính (hạng II) tại Trường ĐH SP TPHCM ngày 15/5/2019
- CC LL dạy học và GD tại Trường ĐH SP TPHCM ngày 5/10/2007.</t>
  </si>
  <si>
    <t>- Trường ĐH Bách Khoa
- Trường ĐH SPKT TPHCM</t>
  </si>
  <si>
    <t>- Nghiệp vụ sư phạm dành cho GV CĐ, ĐH
- Sư phạm dạy nghề
- Đào tạo NVSP</t>
  </si>
  <si>
    <t>- 20/8/2013
- 10/5/2010
- 14/5/2009</t>
  </si>
  <si>
    <t>Trường ĐH CNTT TPHCM</t>
  </si>
  <si>
    <t>Trường CĐKTKT Công nghiệp II</t>
  </si>
  <si>
    <t>Chứng chỉ nghề Điện công nghiệp bậc 3/7</t>
  </si>
  <si>
    <t>- Trường ĐH Giao thông vận tải TPHCM
- Trường ĐH SPKT TPHCM</t>
  </si>
  <si>
    <t>Trường ĐH Trà Vinh</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</si>
  <si>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</si>
  <si>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</si>
  <si>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 Kỹ thuật Điện
- Điện khí hóa &amp; CC điện</t>
  </si>
  <si>
    <t>- Trường ĐH KT Công nghệ TPHCM
- Trường ĐH SPKT TPHCM</t>
  </si>
  <si>
    <t>Giáo viên dạy nghề Điện xí nghiệp bậc CĐ</t>
  </si>
  <si>
    <t>Trường SPKT IV</t>
  </si>
  <si>
    <t>Chứng chỉ nghề Điện bậc 3/7</t>
  </si>
  <si>
    <t>Trường ĐH Kỹ thuật Công nghệ TPHCM</t>
  </si>
  <si>
    <t>- B
- A</t>
  </si>
  <si>
    <t>- Trường CĐ SPKT IV
- Trường ĐH SP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</si>
  <si>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</si>
  <si>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Trường CĐ Nghề TPHCM</t>
  </si>
  <si>
    <t>- Tự động hóa
- KT Điện - Điện tử</t>
  </si>
  <si>
    <t>- Tổng cục GDNN
- Trường CĐ Nghề TPHCM</t>
  </si>
  <si>
    <t>- B
- UD CNTT CB</t>
  </si>
  <si>
    <t>- Trường ĐH GTVT TPHCM
- Trường CĐ Nghề Hàng hải TPHCM</t>
  </si>
  <si>
    <t>- CN Kỹ năng nghề Quốc gia nghề Điện tử công nghiệp bậc 3
- Chứng chỉ nghề Điện tử công nghiệp bậc 5/7</t>
  </si>
  <si>
    <t>- Trường ĐH CNTT TPHCM
- Trường ĐH Trà Vinh</t>
  </si>
  <si>
    <t>Chứng chỉ nghề Điện tử công nghiệp bậc 3/7</t>
  </si>
  <si>
    <t>- B
- A
- TH UDCB</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</si>
  <si>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</si>
  <si>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</si>
  <si>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Kỹ sư giáo dục</t>
  </si>
  <si>
    <t>SP dạy nghề dành cho GV dạy TC nghề, CĐ nghề</t>
  </si>
  <si>
    <t>- SP Bậc 1
- SP Bậc 2</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</si>
  <si>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</si>
  <si>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Trường ĐH KHTN TPHCM</t>
  </si>
  <si>
    <t>- B
- Đại học</t>
  </si>
  <si>
    <t>- Trường ĐH SP TPHCM
-  Trường ĐH Ngoại ngữ - Hà Nội</t>
  </si>
  <si>
    <t>- CC Triết học, LL dạy học ĐH, PP NCKH tại Trường ĐH SPKT TPHCM ngày 16/10/2007.</t>
  </si>
  <si>
    <t>- Trường ĐH Công nghệ TPHCM
- Trường ĐH SPKT TPHCM</t>
  </si>
  <si>
    <t>- Kỹ thuật Cơ Điện tử
- Kỹ thuật Điện - Điện tử</t>
  </si>
  <si>
    <t>- CN Kỹ năng nghề Quốc gia nghề Điện tử công nghiệp bậc 3</t>
  </si>
  <si>
    <t>- Tổng cục GDNN</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</si>
  <si>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</si>
  <si>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</si>
  <si>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 Điều khiển học kỹ thuật
- KT Điện - Điện tử</t>
  </si>
  <si>
    <t>- Trường ĐH Bách khoa TPHCM
- Trường ĐH Kỹ thuật TPHCM</t>
  </si>
  <si>
    <t>- Sư phạm dạy nghề dành cho GV giảng dạy TC nghề, CĐ nghề</t>
  </si>
  <si>
    <t>Chứng chỉ nghề Tự động hóa bậc 3/7</t>
  </si>
  <si>
    <t>- A
- C</t>
  </si>
  <si>
    <t>- Trường ĐH Luật TPHCM
- Sở GDĐT TPHCM</t>
  </si>
  <si>
    <t>- KT Điện tử
- KT Điện - Điện tử</t>
  </si>
  <si>
    <t>Chứng chỉ nghề Điện tử công nghiệp bậc 5/7</t>
  </si>
  <si>
    <t>Trường ĐH Nha Trang</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</si>
  <si>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</si>
  <si>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 Trường ĐH Kỹ thuật Công nghệ TPHCM
- Viện ĐH Mở HN</t>
  </si>
  <si>
    <t>- CC SD CN mạng PLC và Scada của Rockwell Automation tại Trường SPKT TPHCM ngày 05/11/2018</t>
  </si>
  <si>
    <t>Tự động</t>
  </si>
  <si>
    <t>- Sư phạm dạy nghề dành cho GV dạy trình độ TC nghề, CĐ nghề
- SP bậc 1</t>
  </si>
  <si>
    <t>- 'Trường CĐ Nghề TPHCM
- Trường ĐH SPKT TPHCM</t>
  </si>
  <si>
    <t>- Trường ĐH SP TPHCM</t>
  </si>
  <si>
    <r>
      <t xml:space="preserve">- Trung cấp
- </t>
    </r>
    <r>
      <rPr>
        <sz val="12"/>
        <color rgb="FFFF0000"/>
        <rFont val="Times New Roman"/>
        <family val="1"/>
      </rPr>
      <t>B(2019)</t>
    </r>
  </si>
  <si>
    <t>- CC Kỹ năng dạy lý thuyết tại Viện nghiên cứu phát triển GD ngày 14/9/2001.
- CC SD CN mạng PLC và Scada của Rockwell Automation tại Trường SPKT TPHCM ngày 05/11/2018.
- CC LL dạy học ĐH tại Trường ĐH SPKT TPHCM ngày 16/10/2007.</t>
  </si>
  <si>
    <t>- Tự động hoá
- Kỹ thuật Điện - Điện tử</t>
  </si>
  <si>
    <t>24/10/2002</t>
  </si>
  <si>
    <t>- Thiết bị, mạng &amp; Nhà máy điện
- Điện khí hóa &amp; CC điện</t>
  </si>
  <si>
    <t>- Trường ĐH Bách khoa TPHCM
- IIG</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</si>
  <si>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</si>
  <si>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 Thiết bị, mạng và nhà máy điện
- Điện khí hóa &amp; CC điện</t>
  </si>
  <si>
    <t>Chứng chỉ nghề Điện xí nghiệp bậc 3/7</t>
  </si>
  <si>
    <t>Trường CĐ SP TPHCM</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</si>
  <si>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</si>
  <si>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 Công nghệ chế tạo máy
- Cơ khí chế tạo máy</t>
  </si>
  <si>
    <t>- Trường ĐH Bách khoa TPHCM
- Trường ĐH SP KT TPHCM</t>
  </si>
  <si>
    <t>Chứng chỉ nghề Công nghệ Hàn bậc 3/7</t>
  </si>
  <si>
    <t>IDP</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</si>
  <si>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</si>
  <si>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 Kỹ thuật cơ khí
- Cơ khí chế tạo máy</t>
  </si>
  <si>
    <t>Trường ĐH SP KT TPHCM</t>
  </si>
  <si>
    <t>- Trường ĐH Ngoại ngữ - Tin học TPHCM
- Trường CĐ Lý Tự Trọng TPHCM</t>
  </si>
  <si>
    <t>- IELTS 4.0
- B1</t>
  </si>
  <si>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</si>
  <si>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</si>
  <si>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 Chế tạo máy
- Tài chính kế toán các ngành SX</t>
  </si>
  <si>
    <t>- Trường ĐH SP KT TPHCM
- Trường ĐH Tài chính - Kế toán TPHCM</t>
  </si>
  <si>
    <t>- C
- A</t>
  </si>
  <si>
    <t>- Trường ĐH KHXH &amp; NV
- Trường ĐH SP KT TPHCM</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</si>
  <si>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</si>
  <si>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 Học viện Kỹ thuật Quân sự
- Trường ĐH SP KT TPHCM</t>
  </si>
  <si>
    <t>Trường CĐ SPKT Nam Định</t>
  </si>
  <si>
    <t>TT Tin học - Ngoại ngữ DELTA</t>
  </si>
  <si>
    <t>Học viện Kỹ thuật Quân sự</t>
  </si>
  <si>
    <t>- CC Triết học Mac - Lenin, LL dạy học ĐH tại Học viện kỹ thuật Quân sự ngày 18/9/2006.</t>
  </si>
  <si>
    <t>Viện Đào tạo và Nâng cao TPHCM (IEP)</t>
  </si>
  <si>
    <t>- CC Triết học, PP NC KH, LL dạy học ĐH tại Trường ĐH SPKT TPHCM ngày 16/10/2007</t>
  </si>
  <si>
    <t>- Trường ĐH Nông Lâm TPHCM
- Trường ĐH SP KT TPHCM</t>
  </si>
  <si>
    <t>Trường ĐH Nông Lâm TPHCM</t>
  </si>
  <si>
    <t>- Trường ĐH Nông Lâm TPHCM
- Trường ĐH Hàng Hải TPHCM</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</si>
  <si>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t>
  </si>
  <si>
    <t>ETS</t>
  </si>
  <si>
    <t>- BD GV chính (hạng II) tại Trường ĐH SP TPHCM ngày 15/5/2019.
- CN BD GV DN chuyên đề CN lập trình gia công CNC nhiều trục tại Trường ĐH SPKT TPHCM ngày 19/1/2016.</t>
  </si>
  <si>
    <t>- BD GV chính (hạng II) tại Trường ĐH SP TPHCM ngày 15/5/2019.
- UD phần mềm CREO PARAMETRIC 4.0 trong thiết kế khuôn mẫu tại Trường ĐH SP KT TPHCM ngày 5/11/2018.</t>
  </si>
  <si>
    <t>Viện Đào tạo và Nâng cao TPHCM (IFP)</t>
  </si>
  <si>
    <t>- Kỹ thuật cơ khí
- Kỹ thuật công nghiệp</t>
  </si>
  <si>
    <t>TT FLAI</t>
  </si>
  <si>
    <t>- C
- B1</t>
  </si>
  <si>
    <t>- Viện ĐH Mở HN
- Trường ĐH SP TPHCM</t>
  </si>
  <si>
    <t>- Kỹ thuật cơ khí
- Kỹ sư cơ khí</t>
  </si>
  <si>
    <t>- Trường CĐ Nghề TPHCM
- Trường ĐH KHXH&amp;NV TPHCM</t>
  </si>
  <si>
    <t>CAMPUS FRANCE</t>
  </si>
  <si>
    <t>- BD GV chính (hạng II) tại Trường ĐH SP TPHCM ngày 15/5/2019.
- CC Lý luận DH ĐH tại Trường ĐH KHXH &amp; NV ngày 5/06/2009.</t>
  </si>
  <si>
    <t>Trường ĐH Sư phạm HN 2</t>
  </si>
  <si>
    <t>Trường ĐH Ngoại ngữ - Tin học TPHCM</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</si>
  <si>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</si>
  <si>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 Thạc sỹ
- Thạc sỹ
- Đại học</t>
  </si>
  <si>
    <t>- Công nghệ chế tạo máy
- Giáo dục học
- Cơ khí chế tạo máy</t>
  </si>
  <si>
    <t>- Trường ĐH Bách khoa TPHCM
- Trường ĐH SP KT TPHCM 
- Trường ĐH SP KT TPHCM</t>
  </si>
  <si>
    <t>- SP Bậc 2
- SP Bậc 1</t>
  </si>
  <si>
    <t>- Chứng chỉ nghề Công nghệ Hàn bậc 3/7
- CC Kỹ năng nghề Quốc gia nghề cắt gọt kim loại trên máy CNC</t>
  </si>
  <si>
    <r>
      <t xml:space="preserve"> </t>
    </r>
    <r>
      <rPr>
        <sz val="12"/>
        <color rgb="FFFF0000"/>
        <rFont val="Times New Roman"/>
        <family val="1"/>
      </rPr>
      <t>- Trình độ B</t>
    </r>
    <r>
      <rPr>
        <sz val="12"/>
        <rFont val="Times New Roman"/>
        <family val="1"/>
      </rPr>
      <t xml:space="preserve">
- TH UDCB</t>
    </r>
  </si>
  <si>
    <t>- Đại học
- C</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</si>
  <si>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</si>
  <si>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t>
  </si>
  <si>
    <t>- Kỹ thuật cơ khí
- Cơ khí tin học kỹ thuật</t>
  </si>
  <si>
    <t>- Trường ĐH Bách khoa TPHCM
- Trường ĐH Kỹ thuật Công nghệ TPHCM</t>
  </si>
  <si>
    <t>- SP dạy nghề dành cho GV dạy TC nghề, CĐ nghề
- LL dạy học và GD</t>
  </si>
  <si>
    <t>- Trường CĐ Nghề TPHCM
- Trường ĐH SP TPHCM</t>
  </si>
  <si>
    <t>Chứng chỉ nghề Sửa chữa cơ khí 3/7</t>
  </si>
  <si>
    <t>Trường CĐ Kỹ thuật Cao Thắng Trọng TPHCM</t>
  </si>
  <si>
    <t>- Toeic 585
- B</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</si>
  <si>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</si>
  <si>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</si>
  <si>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 Trường ĐH Nông Lâm TPHCM
- Trường ĐH Công nghiệp TPHCM</t>
  </si>
  <si>
    <t>- Kỹ thuật cơ khí
- Công nghệ Cơ khí</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</si>
  <si>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</si>
  <si>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</si>
  <si>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</si>
  <si>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 Kỹ thuật cơ khí
- Công nghệ kỹ thuật cơ khí</t>
  </si>
  <si>
    <t>- Trường ĐH SPKT TPHCM
- Trường ĐH Sài Gòn</t>
  </si>
  <si>
    <t>Trường ĐH Sư phạm TPHCM</t>
  </si>
  <si>
    <t>TT Hỗ trợ Phát triển UD CN Tin học - Ngoại ngữ</t>
  </si>
  <si>
    <t>Trường Dự bị ĐH TPHCM</t>
  </si>
  <si>
    <t>- BD GV chính (hạng II) tại Trường ĐH SP TPHCM ngày 15/5/2019.
- CC Thiết kế sản phẩm, ứng dụng CAD/CAM-CNC.
- CC Triết học, PP NC KH, LL dạy học ĐH tại Trường ĐH SPKT TPHCM ngày 16/10/2007</t>
  </si>
  <si>
    <t>Viện Đào tạo và Nâng cao TPHCM</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</si>
  <si>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</si>
  <si>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 Kỹ thuật cơ khí
- Cơ khí chế biến nông sản thực phẩm</t>
  </si>
  <si>
    <t>Trường ĐH SP Hà Nội</t>
  </si>
  <si>
    <t>Trường CĐ Nghề Hàng Hải TPHCM</t>
  </si>
  <si>
    <t>- Trường ĐH Nông Lâm TPHCM
- Trường CĐ Công thương TPHCM</t>
  </si>
  <si>
    <t>- CN SolidWorks trong thiết kế cơ khí tại Trường ĐH SPKT TPHCM ngày 22/8/2007.</t>
  </si>
  <si>
    <t>- QL Khoa học và công nghệ
- Cơ khí chế tạo máy</t>
  </si>
  <si>
    <t>Trường ĐH Dân lập - Ngoại ngữ - Tin học TPHCM</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</si>
  <si>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</si>
  <si>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Chứng chỉ nghề Nguội sửa chữa bậc 3/7</t>
  </si>
  <si>
    <t>- CC Kỹ năng dạy lý thuyết tại Trường ĐH SPKT TPHCM ngày 14/9/2001.</t>
  </si>
  <si>
    <t>- SP dạy nghề dành cho GV dạy TC nghề và CĐ nghề
- SP Bậc 1</t>
  </si>
  <si>
    <t>- Trường CĐ nghề TPHCM
- Trường ĐH SPKT TPHCM</t>
  </si>
  <si>
    <t>Viện Đào tạo &amp; Nâng cao TPHCM</t>
  </si>
  <si>
    <t>- CC Triết học, PP NC KH, LL dạy học ĐH tại Trường ĐH SPKT TPHCM ngày 16/10/2007.</t>
  </si>
  <si>
    <t>- SP Bậc 2 
- SP bậc 1</t>
  </si>
  <si>
    <t>- Trường ĐH SP Hà Nội 2
- Trường ĐH SPKT TPHCM</t>
  </si>
  <si>
    <t>- Trường ĐH SPKT TPHCM
- Trường ĐH SP HN 2</t>
  </si>
  <si>
    <t>- SP dạy nghề dành cho GV TCN, CĐN
- NVSP dành cho GV CĐ, ĐH</t>
  </si>
  <si>
    <t>- 05/7/2009
- 25/7/2008</t>
  </si>
  <si>
    <t>- ĐH SP TPHCM
- ĐH Vinh
- ĐH SP TPHCM
- ĐH Hàng hải VN</t>
  </si>
  <si>
    <t>- B
- B1
- B2
- Đại học</t>
  </si>
  <si>
    <t>- ĐH KHTN TPHCM
- ĐH Ngân hàng TPHCM
- ĐH SPKT</t>
  </si>
  <si>
    <t>- BD GV chính (hạng II) tại Trường ĐH SP TPHCM ngày 15/5/2019.
- CN Sơ cấp LLCT tại TT BD Chính trị Quận Tân Bình ngày 25/9/2014.
- CN BD Kiến thức QP-AN đối tượng 3 tại Trường Quân sự TPHCM ngày 29/11/2019</t>
  </si>
  <si>
    <t>- Trường ĐH SPKT TPHCM
- Trường ĐH SP HN</t>
  </si>
  <si>
    <t>DH</t>
  </si>
  <si>
    <t>Trưởng Bộ môn Cơ điện tử và Tự động hóa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</si>
</sst>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_);\(0\)"/>
  </numFmts>
  <fonts count="3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b/>
      <sz val="13"/>
      <name val="Times New Roman"/>
      <family val="1"/>
    </font>
    <font>
      <b/>
      <sz val="14"/>
      <name val="Times New Roman"/>
      <family val="1"/>
    </font>
    <font>
      <b/>
      <u/>
      <sz val="13"/>
      <name val="Times New Roman"/>
      <family val="1"/>
    </font>
    <font>
      <sz val="13"/>
      <color indexed="8"/>
      <name val="Calibri"/>
      <family val="2"/>
    </font>
    <font>
      <sz val="12"/>
      <color rgb="FF2E3D47"/>
      <name val="Times New Roman"/>
      <family val="1"/>
    </font>
    <font>
      <sz val="13"/>
      <name val="Calibri"/>
      <family val="2"/>
    </font>
    <font>
      <i/>
      <sz val="12"/>
      <name val="Times New Roman"/>
      <family val="1"/>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84">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3" fillId="0" borderId="0"/>
    <xf numFmtId="0" fontId="24" fillId="0" borderId="0" applyNumberFormat="0" applyFill="0" applyBorder="0" applyAlignment="0" applyProtection="0"/>
    <xf numFmtId="0" fontId="23" fillId="0" borderId="0"/>
  </cellStyleXfs>
  <cellXfs count="80">
    <xf numFmtId="0" fontId="0" fillId="0" borderId="0" xfId="0"/>
    <xf numFmtId="0" fontId="26" fillId="33" borderId="0" xfId="0" applyFont="1" applyFill="1"/>
    <xf numFmtId="49" fontId="26" fillId="33" borderId="10" xfId="0" applyNumberFormat="1" applyFont="1" applyFill="1" applyBorder="1" applyAlignment="1">
      <alignment horizontal="left" vertical="center" wrapText="1"/>
    </xf>
    <xf numFmtId="49" fontId="26" fillId="33" borderId="10" xfId="0" applyNumberFormat="1" applyFont="1" applyFill="1" applyBorder="1" applyAlignment="1">
      <alignment horizontal="center" vertical="center" wrapText="1"/>
    </xf>
    <xf numFmtId="49" fontId="26" fillId="33" borderId="10" xfId="81" applyNumberFormat="1" applyFont="1" applyFill="1" applyBorder="1" applyAlignment="1">
      <alignment horizontal="center" vertical="center" wrapText="1"/>
    </xf>
    <xf numFmtId="49" fontId="26" fillId="33" borderId="10" xfId="0" quotePrefix="1" applyNumberFormat="1" applyFont="1" applyFill="1" applyBorder="1" applyAlignment="1">
      <alignment horizontal="center" vertical="center" wrapText="1"/>
    </xf>
    <xf numFmtId="0" fontId="26" fillId="33" borderId="10" xfId="0" applyFont="1" applyFill="1" applyBorder="1" applyAlignment="1">
      <alignment horizontal="center" vertical="center" wrapText="1"/>
    </xf>
    <xf numFmtId="0" fontId="26" fillId="33" borderId="10" xfId="0" quotePrefix="1" applyFont="1" applyFill="1" applyBorder="1" applyAlignment="1">
      <alignment horizontal="center" vertical="center" wrapText="1"/>
    </xf>
    <xf numFmtId="0" fontId="26" fillId="33" borderId="10" xfId="0" applyFont="1" applyFill="1" applyBorder="1" applyAlignment="1">
      <alignment horizontal="left" vertical="center" wrapText="1"/>
    </xf>
    <xf numFmtId="0" fontId="26" fillId="33" borderId="10" xfId="0" applyFont="1" applyFill="1" applyBorder="1" applyAlignment="1">
      <alignment vertical="center" wrapText="1"/>
    </xf>
    <xf numFmtId="0" fontId="26" fillId="33" borderId="10" xfId="0" quotePrefix="1" applyFont="1" applyFill="1" applyBorder="1" applyAlignment="1">
      <alignment vertical="center" wrapText="1"/>
    </xf>
    <xf numFmtId="0" fontId="26" fillId="33" borderId="0" xfId="0" applyFont="1" applyFill="1" applyAlignment="1">
      <alignment horizontal="center" vertical="center"/>
    </xf>
    <xf numFmtId="0" fontId="26" fillId="33" borderId="0" xfId="0" applyFont="1" applyFill="1" applyAlignment="1">
      <alignment vertical="center"/>
    </xf>
    <xf numFmtId="49" fontId="26" fillId="33" borderId="10" xfId="0" quotePrefix="1" applyNumberFormat="1" applyFont="1" applyFill="1" applyBorder="1" applyAlignment="1">
      <alignment horizontal="left" vertical="center" wrapText="1"/>
    </xf>
    <xf numFmtId="0" fontId="26" fillId="33" borderId="10" xfId="0" quotePrefix="1" applyFont="1" applyFill="1" applyBorder="1" applyAlignment="1">
      <alignment horizontal="left" vertical="center" wrapText="1"/>
    </xf>
    <xf numFmtId="0" fontId="26" fillId="33" borderId="0" xfId="0" applyFont="1" applyFill="1" applyAlignment="1">
      <alignment horizontal="center" vertical="center" wrapText="1"/>
    </xf>
    <xf numFmtId="0" fontId="26" fillId="0" borderId="0" xfId="0" applyFont="1" applyFill="1"/>
    <xf numFmtId="0" fontId="32" fillId="0" borderId="0" xfId="0" applyFont="1" applyFill="1"/>
    <xf numFmtId="0" fontId="26" fillId="0" borderId="0" xfId="0" applyFont="1" applyFill="1" applyAlignment="1">
      <alignment horizontal="center" vertical="center"/>
    </xf>
    <xf numFmtId="0" fontId="26" fillId="0" borderId="0" xfId="0" applyFont="1" applyFill="1" applyAlignment="1">
      <alignment vertical="center"/>
    </xf>
    <xf numFmtId="0" fontId="28" fillId="33" borderId="0" xfId="81" applyFont="1" applyFill="1" applyAlignment="1">
      <alignment horizontal="left" vertical="center" wrapText="1"/>
    </xf>
    <xf numFmtId="0" fontId="28" fillId="33" borderId="0" xfId="81" applyFont="1" applyFill="1" applyAlignment="1">
      <alignment horizontal="center" vertical="center" wrapText="1"/>
    </xf>
    <xf numFmtId="0" fontId="32" fillId="33" borderId="0" xfId="0" applyFont="1" applyFill="1"/>
    <xf numFmtId="0" fontId="34" fillId="33" borderId="0" xfId="0" applyFont="1" applyFill="1"/>
    <xf numFmtId="0" fontId="34" fillId="33" borderId="0" xfId="0" applyFont="1" applyFill="1" applyAlignment="1">
      <alignment horizontal="center" vertical="center" wrapText="1"/>
    </xf>
    <xf numFmtId="0" fontId="26" fillId="33" borderId="0" xfId="0" applyFont="1" applyFill="1" applyAlignment="1">
      <alignment horizontal="left"/>
    </xf>
    <xf numFmtId="0" fontId="29" fillId="33" borderId="0" xfId="81" applyFont="1" applyFill="1" applyAlignment="1">
      <alignment wrapText="1"/>
    </xf>
    <xf numFmtId="0" fontId="32" fillId="33" borderId="0" xfId="0" applyFont="1" applyFill="1" applyAlignment="1">
      <alignment horizontal="center" vertical="center" wrapText="1"/>
    </xf>
    <xf numFmtId="14" fontId="33" fillId="33" borderId="10" xfId="0" applyNumberFormat="1" applyFont="1" applyFill="1" applyBorder="1" applyAlignment="1">
      <alignment horizontal="center" vertical="center" wrapText="1"/>
    </xf>
    <xf numFmtId="0" fontId="24" fillId="33" borderId="10" xfId="82" applyFill="1" applyBorder="1" applyAlignment="1">
      <alignment horizontal="center" vertical="center" wrapText="1"/>
    </xf>
    <xf numFmtId="0" fontId="32" fillId="33" borderId="0" xfId="0" applyFont="1" applyFill="1" applyAlignment="1">
      <alignment horizontal="left"/>
    </xf>
    <xf numFmtId="0" fontId="29" fillId="33" borderId="0" xfId="81" applyFont="1" applyFill="1" applyAlignment="1">
      <alignment horizontal="left" wrapText="1"/>
    </xf>
    <xf numFmtId="0" fontId="34" fillId="33" borderId="0" xfId="0" applyFont="1" applyFill="1" applyAlignment="1">
      <alignment horizontal="left"/>
    </xf>
    <xf numFmtId="0" fontId="28" fillId="33" borderId="0" xfId="81" applyFont="1" applyFill="1" applyAlignment="1">
      <alignment horizontal="center" wrapText="1"/>
    </xf>
    <xf numFmtId="0" fontId="29" fillId="33" borderId="0" xfId="81" applyFont="1" applyFill="1" applyAlignment="1">
      <alignment horizontal="center" wrapText="1"/>
    </xf>
    <xf numFmtId="0" fontId="29" fillId="33" borderId="0" xfId="81" applyFont="1" applyFill="1" applyAlignment="1">
      <alignment horizontal="center" vertical="center" wrapText="1"/>
    </xf>
    <xf numFmtId="0" fontId="28" fillId="33" borderId="0" xfId="81" applyFont="1" applyFill="1" applyAlignment="1">
      <alignment horizontal="center" wrapText="1"/>
    </xf>
    <xf numFmtId="0" fontId="29" fillId="33" borderId="0" xfId="81" applyFont="1" applyFill="1" applyAlignment="1">
      <alignment horizontal="center" wrapText="1"/>
    </xf>
    <xf numFmtId="0" fontId="29" fillId="33" borderId="0" xfId="81" applyFont="1" applyFill="1" applyAlignment="1">
      <alignment horizontal="center" vertical="center" wrapText="1"/>
    </xf>
    <xf numFmtId="0" fontId="25" fillId="33" borderId="10" xfId="0" applyFont="1" applyFill="1" applyBorder="1" applyAlignment="1">
      <alignment horizontal="center" vertical="center" wrapText="1"/>
    </xf>
    <xf numFmtId="0" fontId="28" fillId="33" borderId="0" xfId="0" applyFont="1" applyFill="1" applyAlignment="1">
      <alignment horizontal="center" vertical="center" wrapText="1"/>
    </xf>
    <xf numFmtId="0" fontId="28" fillId="33" borderId="0" xfId="0" applyFont="1" applyFill="1" applyAlignment="1">
      <alignment horizontal="left" vertical="center" wrapText="1"/>
    </xf>
    <xf numFmtId="0" fontId="25" fillId="0" borderId="10" xfId="0" applyFont="1" applyFill="1" applyBorder="1" applyAlignment="1">
      <alignment horizontal="center" vertical="center" wrapText="1"/>
    </xf>
    <xf numFmtId="0" fontId="28" fillId="0" borderId="0" xfId="81" applyFont="1" applyFill="1" applyAlignment="1">
      <alignment horizontal="center" wrapText="1"/>
    </xf>
    <xf numFmtId="0" fontId="29" fillId="0" borderId="0" xfId="81" applyFont="1" applyFill="1" applyAlignment="1">
      <alignment wrapText="1"/>
    </xf>
    <xf numFmtId="0" fontId="29" fillId="0" borderId="0" xfId="81" applyFont="1" applyFill="1" applyAlignment="1">
      <alignment horizontal="center" vertical="center" wrapText="1"/>
    </xf>
    <xf numFmtId="0" fontId="32" fillId="0" borderId="0" xfId="0" applyFont="1" applyFill="1" applyAlignment="1">
      <alignment horizontal="center" vertical="center" wrapText="1"/>
    </xf>
    <xf numFmtId="0" fontId="32" fillId="0" borderId="0" xfId="0" applyFont="1" applyFill="1" applyAlignment="1">
      <alignment horizontal="left"/>
    </xf>
    <xf numFmtId="0" fontId="29" fillId="0" borderId="0" xfId="81" applyFont="1" applyFill="1" applyAlignment="1">
      <alignment horizontal="center" wrapText="1"/>
    </xf>
    <xf numFmtId="0" fontId="29" fillId="0" borderId="0" xfId="81" applyFont="1" applyFill="1" applyAlignment="1">
      <alignment horizontal="left" wrapText="1"/>
    </xf>
    <xf numFmtId="0" fontId="26" fillId="0" borderId="0" xfId="0" applyFont="1" applyFill="1" applyAlignment="1">
      <alignment horizontal="center" vertical="center" wrapText="1"/>
    </xf>
    <xf numFmtId="0" fontId="28" fillId="0" borderId="0" xfId="0" applyFont="1" applyFill="1" applyAlignment="1">
      <alignment horizontal="center" vertical="center" wrapText="1"/>
    </xf>
    <xf numFmtId="0" fontId="28" fillId="0" borderId="0" xfId="0" applyFont="1" applyFill="1" applyAlignment="1">
      <alignment horizontal="left" vertical="center" wrapText="1"/>
    </xf>
    <xf numFmtId="0" fontId="26" fillId="0" borderId="0" xfId="0" applyFont="1" applyFill="1" applyAlignment="1">
      <alignment horizontal="left"/>
    </xf>
    <xf numFmtId="0" fontId="26" fillId="33" borderId="10" xfId="0" applyFont="1" applyFill="1" applyBorder="1" applyAlignment="1">
      <alignment horizontal="center" vertical="center"/>
    </xf>
    <xf numFmtId="0" fontId="26" fillId="33" borderId="0" xfId="0" applyFont="1" applyFill="1"/>
    <xf numFmtId="0" fontId="26" fillId="33" borderId="0" xfId="0" applyFont="1" applyFill="1" applyBorder="1" applyAlignment="1">
      <alignment horizontal="center" vertical="center" wrapText="1"/>
    </xf>
    <xf numFmtId="14" fontId="33" fillId="33" borderId="10" xfId="0" quotePrefix="1" applyNumberFormat="1" applyFont="1" applyFill="1" applyBorder="1" applyAlignment="1">
      <alignment horizontal="center" vertical="center" wrapText="1"/>
    </xf>
    <xf numFmtId="49" fontId="27" fillId="33" borderId="10" xfId="0" applyNumberFormat="1" applyFont="1" applyFill="1" applyBorder="1" applyAlignment="1">
      <alignment horizontal="center" vertical="center" wrapText="1"/>
    </xf>
    <xf numFmtId="0" fontId="27" fillId="33" borderId="10" xfId="0" applyFont="1" applyFill="1" applyBorder="1" applyAlignment="1">
      <alignment horizontal="center" vertical="center" wrapText="1"/>
    </xf>
    <xf numFmtId="49" fontId="27" fillId="33" borderId="10" xfId="0" quotePrefix="1" applyNumberFormat="1" applyFont="1" applyFill="1" applyBorder="1" applyAlignment="1">
      <alignment horizontal="center" vertical="center" wrapText="1"/>
    </xf>
    <xf numFmtId="49" fontId="27" fillId="33" borderId="10" xfId="0" quotePrefix="1" applyNumberFormat="1" applyFont="1" applyFill="1" applyBorder="1" applyAlignment="1">
      <alignment horizontal="left" vertical="center" wrapText="1"/>
    </xf>
    <xf numFmtId="0" fontId="26" fillId="33" borderId="0" xfId="0" applyFont="1" applyFill="1"/>
    <xf numFmtId="164" fontId="35" fillId="0" borderId="10" xfId="0" applyNumberFormat="1" applyFont="1" applyFill="1" applyBorder="1" applyAlignment="1">
      <alignment horizontal="center" vertical="center" wrapText="1"/>
    </xf>
    <xf numFmtId="0" fontId="25" fillId="0" borderId="11" xfId="0" applyFont="1" applyFill="1" applyBorder="1" applyAlignment="1">
      <alignment horizontal="center" vertical="center" wrapText="1"/>
    </xf>
    <xf numFmtId="0" fontId="25" fillId="0" borderId="12" xfId="0" applyFont="1" applyFill="1" applyBorder="1" applyAlignment="1">
      <alignment horizontal="center" vertical="center" wrapText="1"/>
    </xf>
    <xf numFmtId="0" fontId="28" fillId="33" borderId="0" xfId="81" applyFont="1" applyFill="1" applyBorder="1" applyAlignment="1">
      <alignment horizontal="center" vertical="center" wrapText="1"/>
    </xf>
    <xf numFmtId="0" fontId="25" fillId="0" borderId="10" xfId="0" applyFont="1" applyFill="1" applyBorder="1" applyAlignment="1">
      <alignment horizontal="center" vertical="center"/>
    </xf>
    <xf numFmtId="0" fontId="25" fillId="0" borderId="10" xfId="0" applyFont="1" applyFill="1" applyBorder="1" applyAlignment="1">
      <alignment horizontal="center" vertical="center" wrapText="1"/>
    </xf>
    <xf numFmtId="0" fontId="28" fillId="33" borderId="0" xfId="81" applyFont="1" applyFill="1" applyAlignment="1">
      <alignment horizontal="center" wrapText="1"/>
    </xf>
    <xf numFmtId="0" fontId="29" fillId="33" borderId="0" xfId="81" applyFont="1" applyFill="1" applyAlignment="1">
      <alignment horizontal="center" wrapText="1"/>
    </xf>
    <xf numFmtId="0" fontId="29" fillId="33" borderId="0" xfId="81" applyFont="1" applyFill="1" applyAlignment="1">
      <alignment horizontal="center" vertical="center" wrapText="1"/>
    </xf>
    <xf numFmtId="0" fontId="30" fillId="33" borderId="0" xfId="81" applyFont="1" applyFill="1" applyAlignment="1">
      <alignment horizontal="center" vertical="center" wrapText="1"/>
    </xf>
    <xf numFmtId="0" fontId="28" fillId="0" borderId="0" xfId="81" applyFont="1" applyFill="1" applyAlignment="1">
      <alignment horizontal="center" wrapText="1"/>
    </xf>
    <xf numFmtId="0" fontId="29" fillId="0" borderId="0" xfId="81" applyFont="1" applyFill="1" applyAlignment="1">
      <alignment horizontal="center" wrapText="1"/>
    </xf>
    <xf numFmtId="0" fontId="29" fillId="0" borderId="0" xfId="81" applyFont="1" applyFill="1" applyAlignment="1">
      <alignment horizontal="center" vertical="center" wrapText="1"/>
    </xf>
    <xf numFmtId="0" fontId="25" fillId="33" borderId="10" xfId="0" applyFont="1" applyFill="1" applyBorder="1" applyAlignment="1">
      <alignment horizontal="center" vertical="center" wrapText="1"/>
    </xf>
    <xf numFmtId="0" fontId="25" fillId="33" borderId="10" xfId="0" applyFont="1" applyFill="1" applyBorder="1" applyAlignment="1">
      <alignment horizontal="center" vertical="center"/>
    </xf>
    <xf numFmtId="0" fontId="25" fillId="33" borderId="11" xfId="0" applyFont="1" applyFill="1" applyBorder="1" applyAlignment="1">
      <alignment horizontal="center" vertical="center" wrapText="1"/>
    </xf>
    <xf numFmtId="0" fontId="25" fillId="33" borderId="12" xfId="0" applyFont="1" applyFill="1" applyBorder="1" applyAlignment="1">
      <alignment horizontal="center" vertical="center" wrapText="1"/>
    </xf>
  </cellXfs>
  <cellStyles count="84">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2" builtinId="8"/>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3"/>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yvantrung2013@gmail.com"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289"/>
  <sheetViews>
    <sheetView zoomScale="70" zoomScaleNormal="70" zoomScaleSheetLayoutView="90" workbookViewId="0">
      <selection activeCell="I8" sqref="I8"/>
    </sheetView>
  </sheetViews>
  <sheetFormatPr defaultColWidth="8.81640625" defaultRowHeight="15.5" x14ac:dyDescent="0.35"/>
  <cols>
    <col min="1" max="1" width="5.1796875" style="11" bestFit="1" customWidth="1"/>
    <col min="2" max="2" width="16.81640625" style="1" bestFit="1" customWidth="1"/>
    <col min="3" max="3" width="16.453125" style="1" customWidth="1"/>
    <col min="4" max="4" width="10.7265625" style="12" customWidth="1"/>
    <col min="5" max="5" width="14.54296875" style="1" customWidth="1"/>
    <col min="6" max="6" width="12.7265625" style="1" customWidth="1"/>
    <col min="7" max="7" width="14.1796875" style="1" customWidth="1"/>
    <col min="8" max="8" width="18.453125" style="1" customWidth="1"/>
    <col min="9" max="9" width="25.81640625" style="1" customWidth="1"/>
    <col min="10" max="11" width="22" style="1" customWidth="1"/>
    <col min="12" max="12" width="26.7265625" style="1" customWidth="1"/>
    <col min="13" max="13" width="19.26953125" style="1" customWidth="1"/>
    <col min="14" max="14" width="11.453125" style="1" customWidth="1"/>
    <col min="15" max="15" width="12.453125" style="1" customWidth="1"/>
    <col min="16" max="16" width="14.453125" style="1" customWidth="1"/>
    <col min="17" max="17" width="20.54296875" style="11" customWidth="1"/>
    <col min="18" max="18" width="10.7265625" style="1" customWidth="1"/>
    <col min="19" max="19" width="9" style="1" customWidth="1"/>
    <col min="20" max="20" width="18.26953125" style="15" customWidth="1"/>
    <col min="21" max="21" width="10.7265625" style="15" customWidth="1"/>
    <col min="22" max="22" width="13.26953125" style="1" customWidth="1"/>
    <col min="23" max="23" width="94.7265625" style="25" customWidth="1"/>
    <col min="24" max="16384" width="8.81640625" style="1"/>
  </cols>
  <sheetData>
    <row r="1" spans="1:24" s="22" customFormat="1" ht="59.5" customHeight="1" x14ac:dyDescent="0.4">
      <c r="A1" s="69" t="s">
        <v>214</v>
      </c>
      <c r="B1" s="69"/>
      <c r="C1" s="69"/>
      <c r="D1" s="69"/>
      <c r="E1" s="69"/>
      <c r="F1" s="69"/>
      <c r="G1" s="33"/>
      <c r="H1" s="26"/>
      <c r="I1" s="26"/>
      <c r="J1" s="70" t="s">
        <v>211</v>
      </c>
      <c r="K1" s="70"/>
      <c r="L1" s="70"/>
      <c r="M1" s="70"/>
      <c r="N1" s="70"/>
      <c r="O1" s="70"/>
      <c r="P1" s="70"/>
      <c r="Q1" s="71"/>
      <c r="R1" s="70"/>
      <c r="S1" s="70"/>
      <c r="T1" s="71"/>
      <c r="U1" s="27"/>
      <c r="V1" s="27"/>
      <c r="W1" s="30"/>
    </row>
    <row r="2" spans="1:24" s="22" customFormat="1" ht="18.649999999999999" customHeight="1" x14ac:dyDescent="0.4">
      <c r="A2" s="33"/>
      <c r="B2" s="33"/>
      <c r="C2" s="33"/>
      <c r="E2" s="34"/>
      <c r="F2" s="34"/>
      <c r="G2" s="34"/>
      <c r="H2" s="34"/>
      <c r="I2" s="34"/>
      <c r="J2" s="34"/>
      <c r="K2" s="34"/>
      <c r="L2" s="34"/>
      <c r="M2" s="34"/>
      <c r="N2" s="34"/>
      <c r="O2" s="34"/>
      <c r="P2" s="34"/>
      <c r="Q2" s="35"/>
      <c r="S2" s="34"/>
      <c r="T2" s="35"/>
      <c r="U2" s="27"/>
      <c r="V2" s="34"/>
      <c r="W2" s="31"/>
    </row>
    <row r="3" spans="1:24" s="22" customFormat="1" ht="28.9" customHeight="1" x14ac:dyDescent="0.4">
      <c r="A3" s="72" t="s">
        <v>215</v>
      </c>
      <c r="B3" s="72"/>
      <c r="C3" s="72"/>
      <c r="D3" s="72"/>
      <c r="E3" s="72"/>
      <c r="F3" s="72"/>
      <c r="G3" s="72"/>
      <c r="H3" s="72"/>
      <c r="I3" s="72"/>
      <c r="J3" s="72"/>
      <c r="K3" s="72"/>
      <c r="L3" s="72"/>
      <c r="M3" s="72"/>
      <c r="N3" s="72"/>
      <c r="O3" s="72"/>
      <c r="P3" s="72"/>
      <c r="Q3" s="72"/>
      <c r="R3" s="72"/>
      <c r="S3" s="72"/>
      <c r="T3" s="72"/>
      <c r="U3" s="27"/>
      <c r="V3" s="27"/>
      <c r="W3" s="30"/>
    </row>
    <row r="5" spans="1:24" s="16" customFormat="1" ht="35.5" customHeight="1" x14ac:dyDescent="0.35">
      <c r="A5" s="68" t="s">
        <v>111</v>
      </c>
      <c r="B5" s="68" t="s">
        <v>0</v>
      </c>
      <c r="C5" s="68" t="s">
        <v>110</v>
      </c>
      <c r="D5" s="68" t="s">
        <v>117</v>
      </c>
      <c r="E5" s="68" t="s">
        <v>208</v>
      </c>
      <c r="F5" s="67" t="s">
        <v>231</v>
      </c>
      <c r="G5" s="67"/>
      <c r="H5" s="67"/>
      <c r="I5" s="67"/>
      <c r="J5" s="67" t="s">
        <v>224</v>
      </c>
      <c r="K5" s="67"/>
      <c r="L5" s="67" t="s">
        <v>225</v>
      </c>
      <c r="M5" s="67"/>
      <c r="N5" s="67"/>
      <c r="O5" s="67"/>
      <c r="P5" s="67" t="s">
        <v>20</v>
      </c>
      <c r="Q5" s="67"/>
      <c r="R5" s="67" t="s">
        <v>174</v>
      </c>
      <c r="S5" s="67"/>
      <c r="T5" s="67"/>
      <c r="U5" s="67"/>
      <c r="V5" s="64" t="s">
        <v>3</v>
      </c>
      <c r="W5" s="64" t="s">
        <v>195</v>
      </c>
    </row>
    <row r="6" spans="1:24" s="16" customFormat="1" ht="91.15" customHeight="1" x14ac:dyDescent="0.35">
      <c r="A6" s="68"/>
      <c r="B6" s="68"/>
      <c r="C6" s="68"/>
      <c r="D6" s="68"/>
      <c r="E6" s="68"/>
      <c r="F6" s="42" t="s">
        <v>209</v>
      </c>
      <c r="G6" s="42" t="s">
        <v>1</v>
      </c>
      <c r="H6" s="42" t="s">
        <v>2</v>
      </c>
      <c r="I6" s="42" t="s">
        <v>173</v>
      </c>
      <c r="J6" s="42" t="s">
        <v>189</v>
      </c>
      <c r="K6" s="42" t="s">
        <v>220</v>
      </c>
      <c r="L6" s="42" t="s">
        <v>225</v>
      </c>
      <c r="M6" s="42" t="s">
        <v>216</v>
      </c>
      <c r="N6" s="42" t="s">
        <v>227</v>
      </c>
      <c r="O6" s="42" t="s">
        <v>226</v>
      </c>
      <c r="P6" s="42" t="s">
        <v>4</v>
      </c>
      <c r="Q6" s="42" t="s">
        <v>216</v>
      </c>
      <c r="R6" s="42" t="s">
        <v>175</v>
      </c>
      <c r="S6" s="42" t="s">
        <v>198</v>
      </c>
      <c r="T6" s="42" t="s">
        <v>197</v>
      </c>
      <c r="U6" s="42" t="s">
        <v>230</v>
      </c>
      <c r="V6" s="65"/>
      <c r="W6" s="65"/>
    </row>
    <row r="7" spans="1:24" s="16" customFormat="1" ht="21" customHeight="1" x14ac:dyDescent="0.35">
      <c r="A7" s="63">
        <v>-1</v>
      </c>
      <c r="B7" s="63">
        <v>-2</v>
      </c>
      <c r="C7" s="63">
        <v>-3</v>
      </c>
      <c r="D7" s="63">
        <v>-4</v>
      </c>
      <c r="E7" s="63">
        <v>-5</v>
      </c>
      <c r="F7" s="63">
        <v>-6</v>
      </c>
      <c r="G7" s="63">
        <v>-7</v>
      </c>
      <c r="H7" s="63">
        <v>-8</v>
      </c>
      <c r="I7" s="63">
        <v>-9</v>
      </c>
      <c r="J7" s="63">
        <v>-10</v>
      </c>
      <c r="K7" s="63">
        <v>-11</v>
      </c>
      <c r="L7" s="63">
        <v>-12</v>
      </c>
      <c r="M7" s="63">
        <v>-13</v>
      </c>
      <c r="N7" s="63">
        <v>-14</v>
      </c>
      <c r="O7" s="63">
        <v>-15</v>
      </c>
      <c r="P7" s="63">
        <v>-16</v>
      </c>
      <c r="Q7" s="63">
        <v>-17</v>
      </c>
      <c r="R7" s="63">
        <v>-18</v>
      </c>
      <c r="S7" s="63">
        <v>-19</v>
      </c>
      <c r="T7" s="63">
        <v>-20</v>
      </c>
      <c r="U7" s="63">
        <v>-21</v>
      </c>
      <c r="V7" s="63">
        <v>-22</v>
      </c>
      <c r="W7" s="63">
        <v>-23</v>
      </c>
      <c r="X7" s="63"/>
    </row>
    <row r="8" spans="1:24" s="55" customFormat="1" ht="156" customHeight="1" x14ac:dyDescent="0.35">
      <c r="A8" s="7" t="s">
        <v>82</v>
      </c>
      <c r="B8" s="2" t="s">
        <v>16</v>
      </c>
      <c r="C8" s="3" t="s">
        <v>191</v>
      </c>
      <c r="D8" s="4" t="s">
        <v>131</v>
      </c>
      <c r="E8" s="3" t="s">
        <v>11</v>
      </c>
      <c r="F8" s="3" t="s">
        <v>199</v>
      </c>
      <c r="G8" s="5" t="s">
        <v>221</v>
      </c>
      <c r="H8" s="5" t="s">
        <v>222</v>
      </c>
      <c r="I8" s="5" t="s">
        <v>223</v>
      </c>
      <c r="J8" s="5" t="s">
        <v>228</v>
      </c>
      <c r="K8" s="5" t="s">
        <v>229</v>
      </c>
      <c r="L8" s="5" t="s">
        <v>234</v>
      </c>
      <c r="M8" s="5" t="s">
        <v>235</v>
      </c>
      <c r="N8" s="5" t="s">
        <v>212</v>
      </c>
      <c r="O8" s="5" t="s">
        <v>212</v>
      </c>
      <c r="P8" s="5" t="s">
        <v>232</v>
      </c>
      <c r="Q8" s="5" t="s">
        <v>485</v>
      </c>
      <c r="R8" s="5" t="s">
        <v>484</v>
      </c>
      <c r="S8" s="5" t="s">
        <v>207</v>
      </c>
      <c r="T8" s="7" t="s">
        <v>483</v>
      </c>
      <c r="U8" s="6" t="s">
        <v>488</v>
      </c>
      <c r="V8" s="59" t="s">
        <v>8</v>
      </c>
      <c r="W8" s="13" t="s">
        <v>233</v>
      </c>
      <c r="X8" s="54" t="s">
        <v>212</v>
      </c>
    </row>
    <row r="9" spans="1:24" s="55" customFormat="1" ht="95.5" customHeight="1" x14ac:dyDescent="0.35">
      <c r="A9" s="7" t="s">
        <v>83</v>
      </c>
      <c r="B9" s="2" t="s">
        <v>21</v>
      </c>
      <c r="C9" s="3" t="s">
        <v>191</v>
      </c>
      <c r="D9" s="9" t="s">
        <v>157</v>
      </c>
      <c r="E9" s="3" t="s">
        <v>19</v>
      </c>
      <c r="F9" s="3" t="s">
        <v>206</v>
      </c>
      <c r="G9" s="5" t="s">
        <v>202</v>
      </c>
      <c r="H9" s="5" t="s">
        <v>278</v>
      </c>
      <c r="I9" s="5" t="s">
        <v>279</v>
      </c>
      <c r="J9" s="3" t="s">
        <v>179</v>
      </c>
      <c r="K9" s="5" t="s">
        <v>280</v>
      </c>
      <c r="L9" s="5" t="s">
        <v>281</v>
      </c>
      <c r="M9" s="5" t="s">
        <v>282</v>
      </c>
      <c r="N9" s="3" t="s">
        <v>212</v>
      </c>
      <c r="O9" s="3" t="s">
        <v>212</v>
      </c>
      <c r="P9" s="3" t="s">
        <v>167</v>
      </c>
      <c r="Q9" s="5" t="s">
        <v>283</v>
      </c>
      <c r="R9" s="3" t="s">
        <v>284</v>
      </c>
      <c r="S9" s="3" t="s">
        <v>6</v>
      </c>
      <c r="T9" s="6" t="s">
        <v>285</v>
      </c>
      <c r="U9" s="6" t="s">
        <v>6</v>
      </c>
      <c r="V9" s="58" t="s">
        <v>8</v>
      </c>
      <c r="W9" s="13" t="s">
        <v>286</v>
      </c>
      <c r="X9" s="54" t="s">
        <v>212</v>
      </c>
    </row>
    <row r="10" spans="1:24" s="55" customFormat="1" ht="62" x14ac:dyDescent="0.35">
      <c r="A10" s="7" t="s">
        <v>84</v>
      </c>
      <c r="B10" s="2" t="s">
        <v>74</v>
      </c>
      <c r="C10" s="3" t="s">
        <v>191</v>
      </c>
      <c r="D10" s="10" t="s">
        <v>123</v>
      </c>
      <c r="E10" s="3" t="s">
        <v>169</v>
      </c>
      <c r="F10" s="3" t="s">
        <v>206</v>
      </c>
      <c r="G10" s="5" t="s">
        <v>202</v>
      </c>
      <c r="H10" s="5" t="s">
        <v>255</v>
      </c>
      <c r="I10" s="5" t="s">
        <v>177</v>
      </c>
      <c r="J10" s="3" t="s">
        <v>188</v>
      </c>
      <c r="K10" s="5" t="s">
        <v>271</v>
      </c>
      <c r="L10" s="5" t="s">
        <v>257</v>
      </c>
      <c r="M10" s="5" t="s">
        <v>258</v>
      </c>
      <c r="N10" s="5" t="s">
        <v>212</v>
      </c>
      <c r="O10" s="5"/>
      <c r="P10" s="3" t="s">
        <v>114</v>
      </c>
      <c r="Q10" s="5" t="s">
        <v>272</v>
      </c>
      <c r="R10" s="3" t="s">
        <v>6</v>
      </c>
      <c r="S10" s="3" t="s">
        <v>6</v>
      </c>
      <c r="T10" s="5" t="s">
        <v>177</v>
      </c>
      <c r="U10" s="3" t="s">
        <v>6</v>
      </c>
      <c r="V10" s="3" t="s">
        <v>5</v>
      </c>
      <c r="W10" s="13" t="s">
        <v>273</v>
      </c>
      <c r="X10" s="54" t="s">
        <v>212</v>
      </c>
    </row>
    <row r="11" spans="1:24" s="55" customFormat="1" ht="93" x14ac:dyDescent="0.35">
      <c r="A11" s="7" t="s">
        <v>85</v>
      </c>
      <c r="B11" s="2" t="s">
        <v>31</v>
      </c>
      <c r="C11" s="3" t="s">
        <v>191</v>
      </c>
      <c r="D11" s="4" t="s">
        <v>133</v>
      </c>
      <c r="E11" s="3" t="s">
        <v>25</v>
      </c>
      <c r="F11" s="3" t="s">
        <v>206</v>
      </c>
      <c r="G11" s="5" t="s">
        <v>202</v>
      </c>
      <c r="H11" s="5" t="s">
        <v>255</v>
      </c>
      <c r="I11" s="5" t="s">
        <v>237</v>
      </c>
      <c r="J11" s="3" t="s">
        <v>188</v>
      </c>
      <c r="K11" s="5" t="s">
        <v>256</v>
      </c>
      <c r="L11" s="5" t="s">
        <v>259</v>
      </c>
      <c r="M11" s="5" t="s">
        <v>260</v>
      </c>
      <c r="N11" s="3" t="s">
        <v>212</v>
      </c>
      <c r="O11" s="3"/>
      <c r="P11" s="3" t="s">
        <v>9</v>
      </c>
      <c r="Q11" s="5" t="s">
        <v>177</v>
      </c>
      <c r="R11" s="5" t="s">
        <v>261</v>
      </c>
      <c r="S11" s="3" t="s">
        <v>207</v>
      </c>
      <c r="T11" s="7" t="s">
        <v>262</v>
      </c>
      <c r="U11" s="6" t="s">
        <v>488</v>
      </c>
      <c r="V11" s="58" t="s">
        <v>8</v>
      </c>
      <c r="W11" s="13" t="s">
        <v>252</v>
      </c>
      <c r="X11" s="54" t="s">
        <v>212</v>
      </c>
    </row>
    <row r="12" spans="1:24" s="55" customFormat="1" ht="139.5" x14ac:dyDescent="0.35">
      <c r="A12" s="7" t="s">
        <v>86</v>
      </c>
      <c r="B12" s="2" t="s">
        <v>59</v>
      </c>
      <c r="C12" s="3" t="s">
        <v>191</v>
      </c>
      <c r="D12" s="4" t="s">
        <v>155</v>
      </c>
      <c r="E12" s="3" t="s">
        <v>25</v>
      </c>
      <c r="F12" s="3" t="s">
        <v>206</v>
      </c>
      <c r="G12" s="5" t="s">
        <v>202</v>
      </c>
      <c r="H12" s="5" t="s">
        <v>255</v>
      </c>
      <c r="I12" s="5" t="s">
        <v>237</v>
      </c>
      <c r="J12" s="5" t="s">
        <v>263</v>
      </c>
      <c r="K12" s="5" t="s">
        <v>482</v>
      </c>
      <c r="L12" s="5" t="s">
        <v>257</v>
      </c>
      <c r="M12" s="5" t="s">
        <v>274</v>
      </c>
      <c r="N12" s="3" t="s">
        <v>212</v>
      </c>
      <c r="O12" s="3"/>
      <c r="P12" s="5" t="s">
        <v>276</v>
      </c>
      <c r="Q12" s="5" t="s">
        <v>277</v>
      </c>
      <c r="R12" s="3" t="s">
        <v>6</v>
      </c>
      <c r="S12" s="3" t="s">
        <v>6</v>
      </c>
      <c r="T12" s="6" t="s">
        <v>275</v>
      </c>
      <c r="U12" s="6" t="s">
        <v>6</v>
      </c>
      <c r="V12" s="58" t="s">
        <v>8</v>
      </c>
      <c r="W12" s="13" t="s">
        <v>252</v>
      </c>
      <c r="X12" s="54" t="s">
        <v>212</v>
      </c>
    </row>
    <row r="13" spans="1:24" s="55" customFormat="1" ht="62" x14ac:dyDescent="0.35">
      <c r="A13" s="7" t="s">
        <v>87</v>
      </c>
      <c r="B13" s="2" t="s">
        <v>77</v>
      </c>
      <c r="C13" s="3" t="s">
        <v>191</v>
      </c>
      <c r="D13" s="9" t="s">
        <v>124</v>
      </c>
      <c r="E13" s="3" t="s">
        <v>204</v>
      </c>
      <c r="F13" s="3" t="s">
        <v>206</v>
      </c>
      <c r="G13" s="5" t="s">
        <v>202</v>
      </c>
      <c r="H13" s="5" t="s">
        <v>299</v>
      </c>
      <c r="I13" s="5" t="s">
        <v>177</v>
      </c>
      <c r="J13" s="3" t="s">
        <v>188</v>
      </c>
      <c r="K13" s="5" t="s">
        <v>300</v>
      </c>
      <c r="L13" s="3" t="s">
        <v>298</v>
      </c>
      <c r="M13" s="5" t="s">
        <v>282</v>
      </c>
      <c r="N13" s="5" t="s">
        <v>212</v>
      </c>
      <c r="O13" s="5" t="s">
        <v>212</v>
      </c>
      <c r="P13" s="5" t="s">
        <v>112</v>
      </c>
      <c r="Q13" s="5" t="s">
        <v>302</v>
      </c>
      <c r="R13" s="5" t="s">
        <v>296</v>
      </c>
      <c r="S13" s="3" t="s">
        <v>6</v>
      </c>
      <c r="T13" s="7" t="s">
        <v>301</v>
      </c>
      <c r="U13" s="6" t="s">
        <v>6</v>
      </c>
      <c r="V13" s="58" t="s">
        <v>15</v>
      </c>
      <c r="W13" s="2"/>
      <c r="X13" s="54" t="s">
        <v>212</v>
      </c>
    </row>
    <row r="14" spans="1:24" s="55" customFormat="1" ht="83.5" customHeight="1" x14ac:dyDescent="0.35">
      <c r="A14" s="7" t="s">
        <v>88</v>
      </c>
      <c r="B14" s="2" t="s">
        <v>33</v>
      </c>
      <c r="C14" s="3" t="s">
        <v>191</v>
      </c>
      <c r="D14" s="9" t="s">
        <v>120</v>
      </c>
      <c r="E14" s="3" t="s">
        <v>204</v>
      </c>
      <c r="F14" s="3" t="s">
        <v>206</v>
      </c>
      <c r="G14" s="5" t="s">
        <v>202</v>
      </c>
      <c r="H14" s="5" t="s">
        <v>278</v>
      </c>
      <c r="I14" s="5" t="s">
        <v>279</v>
      </c>
      <c r="J14" s="3" t="s">
        <v>188</v>
      </c>
      <c r="K14" s="5" t="s">
        <v>253</v>
      </c>
      <c r="L14" s="3" t="s">
        <v>298</v>
      </c>
      <c r="M14" s="5" t="s">
        <v>282</v>
      </c>
      <c r="N14" s="3" t="s">
        <v>212</v>
      </c>
      <c r="O14" s="3" t="s">
        <v>212</v>
      </c>
      <c r="P14" s="3" t="s">
        <v>167</v>
      </c>
      <c r="Q14" s="5" t="s">
        <v>431</v>
      </c>
      <c r="R14" s="3" t="s">
        <v>200</v>
      </c>
      <c r="S14" s="3" t="s">
        <v>6</v>
      </c>
      <c r="T14" s="6" t="s">
        <v>293</v>
      </c>
      <c r="U14" s="3" t="s">
        <v>6</v>
      </c>
      <c r="V14" s="58" t="s">
        <v>8</v>
      </c>
      <c r="W14" s="13" t="s">
        <v>252</v>
      </c>
      <c r="X14" s="54" t="s">
        <v>212</v>
      </c>
    </row>
    <row r="15" spans="1:24" s="55" customFormat="1" ht="100.9" customHeight="1" x14ac:dyDescent="0.35">
      <c r="A15" s="7" t="s">
        <v>89</v>
      </c>
      <c r="B15" s="2" t="s">
        <v>75</v>
      </c>
      <c r="C15" s="3" t="s">
        <v>191</v>
      </c>
      <c r="D15" s="9" t="s">
        <v>125</v>
      </c>
      <c r="E15" s="3" t="s">
        <v>204</v>
      </c>
      <c r="F15" s="3" t="s">
        <v>488</v>
      </c>
      <c r="G15" s="3" t="s">
        <v>12</v>
      </c>
      <c r="H15" s="3" t="s">
        <v>67</v>
      </c>
      <c r="I15" s="3" t="s">
        <v>177</v>
      </c>
      <c r="J15" s="5" t="s">
        <v>263</v>
      </c>
      <c r="K15" s="5" t="s">
        <v>264</v>
      </c>
      <c r="L15" s="3" t="s">
        <v>265</v>
      </c>
      <c r="M15" s="5" t="s">
        <v>266</v>
      </c>
      <c r="N15" s="5" t="s">
        <v>212</v>
      </c>
      <c r="O15" s="5" t="s">
        <v>212</v>
      </c>
      <c r="P15" s="3" t="s">
        <v>114</v>
      </c>
      <c r="Q15" s="5" t="s">
        <v>267</v>
      </c>
      <c r="R15" s="60" t="s">
        <v>268</v>
      </c>
      <c r="S15" s="3" t="s">
        <v>109</v>
      </c>
      <c r="T15" s="6" t="s">
        <v>269</v>
      </c>
      <c r="U15" s="6" t="s">
        <v>112</v>
      </c>
      <c r="V15" s="3" t="s">
        <v>5</v>
      </c>
      <c r="W15" s="13" t="s">
        <v>270</v>
      </c>
      <c r="X15" s="54" t="s">
        <v>212</v>
      </c>
    </row>
    <row r="16" spans="1:24" s="55" customFormat="1" ht="46.5" x14ac:dyDescent="0.35">
      <c r="A16" s="7" t="s">
        <v>90</v>
      </c>
      <c r="B16" s="2" t="s">
        <v>70</v>
      </c>
      <c r="C16" s="3" t="s">
        <v>191</v>
      </c>
      <c r="D16" s="4" t="s">
        <v>127</v>
      </c>
      <c r="E16" s="3" t="s">
        <v>204</v>
      </c>
      <c r="F16" s="3" t="s">
        <v>488</v>
      </c>
      <c r="G16" s="3" t="s">
        <v>12</v>
      </c>
      <c r="H16" s="3" t="s">
        <v>71</v>
      </c>
      <c r="I16" s="3" t="s">
        <v>245</v>
      </c>
      <c r="J16" s="5" t="s">
        <v>178</v>
      </c>
      <c r="K16" s="5" t="s">
        <v>246</v>
      </c>
      <c r="L16" s="5" t="s">
        <v>247</v>
      </c>
      <c r="M16" s="3" t="s">
        <v>248</v>
      </c>
      <c r="N16" s="3" t="s">
        <v>212</v>
      </c>
      <c r="O16" s="3"/>
      <c r="P16" s="5" t="s">
        <v>249</v>
      </c>
      <c r="Q16" s="5" t="s">
        <v>250</v>
      </c>
      <c r="R16" s="5" t="s">
        <v>251</v>
      </c>
      <c r="S16" s="3" t="s">
        <v>210</v>
      </c>
      <c r="T16" s="6" t="s">
        <v>7</v>
      </c>
      <c r="U16" s="3" t="s">
        <v>112</v>
      </c>
      <c r="V16" s="3" t="s">
        <v>5</v>
      </c>
      <c r="W16" s="13" t="s">
        <v>252</v>
      </c>
      <c r="X16" s="54" t="s">
        <v>212</v>
      </c>
    </row>
    <row r="17" spans="1:24" s="55" customFormat="1" ht="62" x14ac:dyDescent="0.35">
      <c r="A17" s="7" t="s">
        <v>91</v>
      </c>
      <c r="B17" s="2" t="s">
        <v>66</v>
      </c>
      <c r="C17" s="3" t="s">
        <v>191</v>
      </c>
      <c r="D17" s="9" t="s">
        <v>135</v>
      </c>
      <c r="E17" s="3" t="s">
        <v>204</v>
      </c>
      <c r="F17" s="3" t="s">
        <v>488</v>
      </c>
      <c r="G17" s="3" t="s">
        <v>12</v>
      </c>
      <c r="H17" s="3" t="s">
        <v>67</v>
      </c>
      <c r="I17" s="3" t="s">
        <v>177</v>
      </c>
      <c r="J17" s="3" t="s">
        <v>188</v>
      </c>
      <c r="K17" s="5" t="s">
        <v>253</v>
      </c>
      <c r="L17" s="3" t="s">
        <v>254</v>
      </c>
      <c r="M17" s="5" t="s">
        <v>243</v>
      </c>
      <c r="N17" s="3" t="s">
        <v>212</v>
      </c>
      <c r="O17" s="3" t="s">
        <v>212</v>
      </c>
      <c r="P17" s="3" t="s">
        <v>167</v>
      </c>
      <c r="Q17" s="5" t="s">
        <v>431</v>
      </c>
      <c r="R17" s="3" t="s">
        <v>6</v>
      </c>
      <c r="S17" s="3" t="s">
        <v>6</v>
      </c>
      <c r="T17" s="6" t="s">
        <v>177</v>
      </c>
      <c r="U17" s="6" t="s">
        <v>6</v>
      </c>
      <c r="V17" s="3" t="s">
        <v>5</v>
      </c>
      <c r="W17" s="61" t="s">
        <v>252</v>
      </c>
      <c r="X17" s="54" t="s">
        <v>212</v>
      </c>
    </row>
    <row r="18" spans="1:24" s="55" customFormat="1" ht="62" x14ac:dyDescent="0.35">
      <c r="A18" s="7" t="s">
        <v>92</v>
      </c>
      <c r="B18" s="2" t="s">
        <v>63</v>
      </c>
      <c r="C18" s="3" t="s">
        <v>191</v>
      </c>
      <c r="D18" s="9" t="s">
        <v>138</v>
      </c>
      <c r="E18" s="3" t="s">
        <v>204</v>
      </c>
      <c r="F18" s="3" t="s">
        <v>206</v>
      </c>
      <c r="G18" s="5" t="s">
        <v>202</v>
      </c>
      <c r="H18" s="5" t="s">
        <v>287</v>
      </c>
      <c r="I18" s="5" t="s">
        <v>237</v>
      </c>
      <c r="J18" s="3" t="s">
        <v>179</v>
      </c>
      <c r="K18" s="5" t="s">
        <v>288</v>
      </c>
      <c r="L18" s="3" t="s">
        <v>254</v>
      </c>
      <c r="M18" s="5" t="s">
        <v>243</v>
      </c>
      <c r="N18" s="3" t="s">
        <v>212</v>
      </c>
      <c r="O18" s="3" t="s">
        <v>212</v>
      </c>
      <c r="P18" s="3" t="s">
        <v>9</v>
      </c>
      <c r="Q18" s="6" t="s">
        <v>177</v>
      </c>
      <c r="R18" s="3" t="s">
        <v>12</v>
      </c>
      <c r="S18" s="3" t="s">
        <v>207</v>
      </c>
      <c r="T18" s="6" t="s">
        <v>289</v>
      </c>
      <c r="U18" s="6" t="s">
        <v>488</v>
      </c>
      <c r="V18" s="58" t="s">
        <v>15</v>
      </c>
      <c r="W18" s="13" t="s">
        <v>252</v>
      </c>
      <c r="X18" s="54" t="s">
        <v>212</v>
      </c>
    </row>
    <row r="19" spans="1:24" s="55" customFormat="1" ht="62" x14ac:dyDescent="0.35">
      <c r="A19" s="7" t="s">
        <v>93</v>
      </c>
      <c r="B19" s="2" t="s">
        <v>64</v>
      </c>
      <c r="C19" s="3" t="s">
        <v>191</v>
      </c>
      <c r="D19" s="4" t="s">
        <v>139</v>
      </c>
      <c r="E19" s="3" t="s">
        <v>204</v>
      </c>
      <c r="F19" s="3" t="s">
        <v>206</v>
      </c>
      <c r="G19" s="5" t="s">
        <v>202</v>
      </c>
      <c r="H19" s="5" t="s">
        <v>236</v>
      </c>
      <c r="I19" s="5" t="s">
        <v>237</v>
      </c>
      <c r="J19" s="3" t="s">
        <v>188</v>
      </c>
      <c r="K19" s="5" t="s">
        <v>238</v>
      </c>
      <c r="L19" s="5" t="s">
        <v>239</v>
      </c>
      <c r="M19" s="5" t="s">
        <v>203</v>
      </c>
      <c r="N19" s="5" t="s">
        <v>212</v>
      </c>
      <c r="O19" s="5"/>
      <c r="P19" s="3" t="s">
        <v>167</v>
      </c>
      <c r="Q19" s="5" t="s">
        <v>431</v>
      </c>
      <c r="R19" s="3" t="s">
        <v>6</v>
      </c>
      <c r="S19" s="3" t="s">
        <v>6</v>
      </c>
      <c r="T19" s="6" t="s">
        <v>240</v>
      </c>
      <c r="U19" s="6" t="s">
        <v>6</v>
      </c>
      <c r="V19" s="3" t="s">
        <v>5</v>
      </c>
      <c r="W19" s="2"/>
      <c r="X19" s="54" t="s">
        <v>212</v>
      </c>
    </row>
    <row r="20" spans="1:24" s="55" customFormat="1" ht="62" x14ac:dyDescent="0.35">
      <c r="A20" s="7" t="s">
        <v>94</v>
      </c>
      <c r="B20" s="2" t="s">
        <v>80</v>
      </c>
      <c r="C20" s="3" t="s">
        <v>191</v>
      </c>
      <c r="D20" s="9" t="s">
        <v>140</v>
      </c>
      <c r="E20" s="3" t="s">
        <v>204</v>
      </c>
      <c r="F20" s="3" t="s">
        <v>206</v>
      </c>
      <c r="G20" s="5" t="s">
        <v>202</v>
      </c>
      <c r="H20" s="5" t="s">
        <v>287</v>
      </c>
      <c r="I20" s="5" t="s">
        <v>279</v>
      </c>
      <c r="J20" s="5" t="s">
        <v>303</v>
      </c>
      <c r="K20" s="5" t="s">
        <v>304</v>
      </c>
      <c r="L20" s="3" t="s">
        <v>241</v>
      </c>
      <c r="M20" s="5" t="s">
        <v>305</v>
      </c>
      <c r="N20" s="3" t="s">
        <v>212</v>
      </c>
      <c r="O20" s="3" t="s">
        <v>212</v>
      </c>
      <c r="P20" s="5" t="s">
        <v>306</v>
      </c>
      <c r="Q20" s="5" t="s">
        <v>307</v>
      </c>
      <c r="R20" s="5" t="s">
        <v>308</v>
      </c>
      <c r="S20" s="3" t="s">
        <v>10</v>
      </c>
      <c r="T20" s="7" t="s">
        <v>309</v>
      </c>
      <c r="U20" s="6" t="s">
        <v>10</v>
      </c>
      <c r="V20" s="3" t="s">
        <v>5</v>
      </c>
      <c r="W20" s="13" t="s">
        <v>252</v>
      </c>
      <c r="X20" s="54" t="s">
        <v>212</v>
      </c>
    </row>
    <row r="21" spans="1:24" s="55" customFormat="1" ht="75.650000000000006" customHeight="1" x14ac:dyDescent="0.35">
      <c r="A21" s="7" t="s">
        <v>95</v>
      </c>
      <c r="B21" s="2" t="s">
        <v>32</v>
      </c>
      <c r="C21" s="3" t="s">
        <v>191</v>
      </c>
      <c r="D21" s="4" t="s">
        <v>145</v>
      </c>
      <c r="E21" s="3" t="s">
        <v>204</v>
      </c>
      <c r="F21" s="3" t="s">
        <v>206</v>
      </c>
      <c r="G21" s="5" t="s">
        <v>202</v>
      </c>
      <c r="H21" s="5" t="s">
        <v>255</v>
      </c>
      <c r="I21" s="5" t="s">
        <v>237</v>
      </c>
      <c r="J21" s="3" t="s">
        <v>188</v>
      </c>
      <c r="K21" s="5" t="s">
        <v>81</v>
      </c>
      <c r="L21" s="3" t="s">
        <v>310</v>
      </c>
      <c r="M21" s="5" t="s">
        <v>203</v>
      </c>
      <c r="N21" s="5" t="s">
        <v>212</v>
      </c>
      <c r="O21" s="5"/>
      <c r="P21" s="3" t="s">
        <v>166</v>
      </c>
      <c r="Q21" s="5" t="s">
        <v>203</v>
      </c>
      <c r="R21" s="3" t="s">
        <v>6</v>
      </c>
      <c r="S21" s="3" t="s">
        <v>6</v>
      </c>
      <c r="T21" s="6" t="s">
        <v>311</v>
      </c>
      <c r="U21" s="6" t="s">
        <v>6</v>
      </c>
      <c r="V21" s="58" t="s">
        <v>15</v>
      </c>
      <c r="W21" s="13" t="s">
        <v>312</v>
      </c>
      <c r="X21" s="54" t="s">
        <v>212</v>
      </c>
    </row>
    <row r="22" spans="1:24" s="55" customFormat="1" ht="62" x14ac:dyDescent="0.35">
      <c r="A22" s="7" t="s">
        <v>96</v>
      </c>
      <c r="B22" s="2" t="s">
        <v>68</v>
      </c>
      <c r="C22" s="3" t="s">
        <v>191</v>
      </c>
      <c r="D22" s="9" t="s">
        <v>152</v>
      </c>
      <c r="E22" s="3" t="s">
        <v>204</v>
      </c>
      <c r="F22" s="3" t="s">
        <v>206</v>
      </c>
      <c r="G22" s="5" t="s">
        <v>202</v>
      </c>
      <c r="H22" s="5" t="s">
        <v>236</v>
      </c>
      <c r="I22" s="5" t="s">
        <v>177</v>
      </c>
      <c r="J22" s="5" t="s">
        <v>184</v>
      </c>
      <c r="K22" s="5" t="s">
        <v>242</v>
      </c>
      <c r="L22" s="3" t="s">
        <v>241</v>
      </c>
      <c r="M22" s="5" t="s">
        <v>243</v>
      </c>
      <c r="N22" s="3" t="s">
        <v>212</v>
      </c>
      <c r="O22" s="3" t="s">
        <v>212</v>
      </c>
      <c r="P22" s="3" t="s">
        <v>166</v>
      </c>
      <c r="Q22" s="5" t="s">
        <v>203</v>
      </c>
      <c r="R22" s="3" t="s">
        <v>6</v>
      </c>
      <c r="S22" s="3" t="s">
        <v>6</v>
      </c>
      <c r="T22" s="6" t="s">
        <v>177</v>
      </c>
      <c r="U22" s="6" t="s">
        <v>6</v>
      </c>
      <c r="V22" s="3"/>
      <c r="W22" s="13" t="s">
        <v>244</v>
      </c>
      <c r="X22" s="54" t="s">
        <v>212</v>
      </c>
    </row>
    <row r="23" spans="1:24" s="55" customFormat="1" ht="62" x14ac:dyDescent="0.35">
      <c r="A23" s="7" t="s">
        <v>97</v>
      </c>
      <c r="B23" s="2" t="s">
        <v>72</v>
      </c>
      <c r="C23" s="3" t="s">
        <v>191</v>
      </c>
      <c r="D23" s="4" t="s">
        <v>153</v>
      </c>
      <c r="E23" s="3" t="s">
        <v>204</v>
      </c>
      <c r="F23" s="3" t="s">
        <v>206</v>
      </c>
      <c r="G23" s="5" t="s">
        <v>202</v>
      </c>
      <c r="H23" s="5" t="s">
        <v>290</v>
      </c>
      <c r="I23" s="5" t="s">
        <v>291</v>
      </c>
      <c r="J23" s="3" t="s">
        <v>179</v>
      </c>
      <c r="K23" s="5" t="s">
        <v>292</v>
      </c>
      <c r="L23" s="3" t="s">
        <v>241</v>
      </c>
      <c r="M23" s="5" t="s">
        <v>243</v>
      </c>
      <c r="N23" s="3" t="s">
        <v>212</v>
      </c>
      <c r="O23" s="3" t="s">
        <v>212</v>
      </c>
      <c r="P23" s="3" t="s">
        <v>114</v>
      </c>
      <c r="Q23" s="5" t="s">
        <v>7</v>
      </c>
      <c r="R23" s="3" t="s">
        <v>168</v>
      </c>
      <c r="S23" s="3" t="s">
        <v>6</v>
      </c>
      <c r="T23" s="6" t="s">
        <v>293</v>
      </c>
      <c r="U23" s="6" t="s">
        <v>6</v>
      </c>
      <c r="V23" s="3" t="s">
        <v>5</v>
      </c>
      <c r="W23" s="13" t="s">
        <v>252</v>
      </c>
      <c r="X23" s="54" t="s">
        <v>212</v>
      </c>
    </row>
    <row r="24" spans="1:24" s="55" customFormat="1" ht="92.5" customHeight="1" x14ac:dyDescent="0.35">
      <c r="A24" s="7" t="s">
        <v>98</v>
      </c>
      <c r="B24" s="2" t="s">
        <v>160</v>
      </c>
      <c r="C24" s="3" t="s">
        <v>191</v>
      </c>
      <c r="D24" s="4"/>
      <c r="E24" s="3" t="s">
        <v>204</v>
      </c>
      <c r="F24" s="3" t="s">
        <v>488</v>
      </c>
      <c r="G24" s="3" t="s">
        <v>12</v>
      </c>
      <c r="H24" s="3" t="s">
        <v>161</v>
      </c>
      <c r="I24" s="5" t="s">
        <v>302</v>
      </c>
      <c r="J24" s="5" t="s">
        <v>113</v>
      </c>
      <c r="K24" s="5" t="s">
        <v>313</v>
      </c>
      <c r="L24" s="3" t="s">
        <v>314</v>
      </c>
      <c r="M24" s="5" t="s">
        <v>315</v>
      </c>
      <c r="N24" s="3"/>
      <c r="O24" s="3" t="s">
        <v>212</v>
      </c>
      <c r="P24" s="3" t="s">
        <v>114</v>
      </c>
      <c r="Q24" s="28" t="s">
        <v>302</v>
      </c>
      <c r="R24" s="3" t="s">
        <v>162</v>
      </c>
      <c r="S24" s="3" t="s">
        <v>6</v>
      </c>
      <c r="T24" s="28" t="s">
        <v>302</v>
      </c>
      <c r="U24" s="6" t="s">
        <v>162</v>
      </c>
      <c r="V24" s="3"/>
      <c r="W24" s="13" t="s">
        <v>252</v>
      </c>
      <c r="X24" s="54" t="s">
        <v>212</v>
      </c>
    </row>
    <row r="25" spans="1:24" s="55" customFormat="1" ht="46.5" x14ac:dyDescent="0.35">
      <c r="A25" s="7" t="s">
        <v>99</v>
      </c>
      <c r="B25" s="2" t="s">
        <v>163</v>
      </c>
      <c r="C25" s="3" t="s">
        <v>191</v>
      </c>
      <c r="D25" s="4"/>
      <c r="E25" s="3" t="s">
        <v>204</v>
      </c>
      <c r="F25" s="3" t="s">
        <v>488</v>
      </c>
      <c r="G25" s="3" t="s">
        <v>12</v>
      </c>
      <c r="H25" s="3" t="s">
        <v>164</v>
      </c>
      <c r="I25" s="6" t="s">
        <v>219</v>
      </c>
      <c r="J25" s="5" t="s">
        <v>316</v>
      </c>
      <c r="K25" s="5" t="s">
        <v>317</v>
      </c>
      <c r="L25" s="3" t="s">
        <v>314</v>
      </c>
      <c r="M25" s="5" t="s">
        <v>315</v>
      </c>
      <c r="N25" s="3"/>
      <c r="O25" s="3" t="s">
        <v>212</v>
      </c>
      <c r="P25" s="3" t="s">
        <v>318</v>
      </c>
      <c r="Q25" s="28" t="s">
        <v>283</v>
      </c>
      <c r="R25" s="3" t="s">
        <v>112</v>
      </c>
      <c r="S25" s="3" t="s">
        <v>109</v>
      </c>
      <c r="T25" s="28" t="s">
        <v>283</v>
      </c>
      <c r="U25" s="6" t="s">
        <v>112</v>
      </c>
      <c r="V25" s="3"/>
      <c r="W25" s="13" t="s">
        <v>319</v>
      </c>
      <c r="X25" s="54" t="s">
        <v>212</v>
      </c>
    </row>
    <row r="26" spans="1:24" s="55" customFormat="1" ht="62" x14ac:dyDescent="0.35">
      <c r="A26" s="7" t="s">
        <v>100</v>
      </c>
      <c r="B26" s="8" t="s">
        <v>171</v>
      </c>
      <c r="C26" s="3" t="s">
        <v>191</v>
      </c>
      <c r="D26" s="6"/>
      <c r="E26" s="3" t="s">
        <v>204</v>
      </c>
      <c r="F26" s="3" t="s">
        <v>206</v>
      </c>
      <c r="G26" s="5" t="s">
        <v>202</v>
      </c>
      <c r="H26" s="5" t="s">
        <v>294</v>
      </c>
      <c r="I26" s="5" t="s">
        <v>177</v>
      </c>
      <c r="J26" s="6" t="s">
        <v>113</v>
      </c>
      <c r="K26" s="7" t="s">
        <v>295</v>
      </c>
      <c r="L26" s="6"/>
      <c r="M26" s="6"/>
      <c r="N26" s="6"/>
      <c r="O26" s="6"/>
      <c r="P26" s="6" t="s">
        <v>167</v>
      </c>
      <c r="Q26" s="28" t="s">
        <v>283</v>
      </c>
      <c r="R26" s="7" t="s">
        <v>296</v>
      </c>
      <c r="S26" s="6" t="s">
        <v>6</v>
      </c>
      <c r="T26" s="7" t="s">
        <v>297</v>
      </c>
      <c r="U26" s="6" t="s">
        <v>6</v>
      </c>
      <c r="V26" s="6"/>
      <c r="W26" s="13" t="s">
        <v>252</v>
      </c>
      <c r="X26" s="54" t="s">
        <v>212</v>
      </c>
    </row>
    <row r="27" spans="1:24" s="55" customFormat="1" ht="79.150000000000006" customHeight="1" x14ac:dyDescent="0.35">
      <c r="A27" s="7" t="s">
        <v>101</v>
      </c>
      <c r="B27" s="8" t="s">
        <v>217</v>
      </c>
      <c r="C27" s="3" t="s">
        <v>191</v>
      </c>
      <c r="D27" s="29" t="s">
        <v>218</v>
      </c>
      <c r="E27" s="3" t="s">
        <v>204</v>
      </c>
      <c r="F27" s="3" t="s">
        <v>206</v>
      </c>
      <c r="G27" s="5" t="s">
        <v>202</v>
      </c>
      <c r="H27" s="5" t="s">
        <v>287</v>
      </c>
      <c r="I27" s="7" t="s">
        <v>320</v>
      </c>
      <c r="J27" s="7" t="s">
        <v>321</v>
      </c>
      <c r="K27" s="7" t="s">
        <v>322</v>
      </c>
      <c r="L27" s="6"/>
      <c r="M27" s="6"/>
      <c r="N27" s="6"/>
      <c r="O27" s="6"/>
      <c r="P27" s="3" t="s">
        <v>167</v>
      </c>
      <c r="Q27" s="28" t="s">
        <v>323</v>
      </c>
      <c r="R27" s="6" t="s">
        <v>112</v>
      </c>
      <c r="S27" s="6" t="s">
        <v>109</v>
      </c>
      <c r="T27" s="6" t="s">
        <v>324</v>
      </c>
      <c r="U27" s="6" t="s">
        <v>112</v>
      </c>
      <c r="V27" s="6"/>
      <c r="W27" s="8"/>
      <c r="X27" s="54" t="s">
        <v>212</v>
      </c>
    </row>
    <row r="28" spans="1:24" s="23" customFormat="1" ht="39.65" customHeight="1" x14ac:dyDescent="0.4">
      <c r="A28" s="20"/>
      <c r="B28" s="20"/>
      <c r="C28" s="21"/>
      <c r="F28" s="66"/>
      <c r="G28" s="66"/>
      <c r="H28" s="66"/>
      <c r="I28" s="66"/>
      <c r="J28" s="66"/>
      <c r="K28" s="66"/>
      <c r="L28" s="66"/>
      <c r="M28" s="66"/>
      <c r="N28" s="66"/>
      <c r="O28" s="66"/>
      <c r="P28" s="66"/>
      <c r="Q28" s="66"/>
      <c r="R28" s="66"/>
      <c r="S28" s="66"/>
      <c r="T28" s="66"/>
      <c r="U28" s="24"/>
      <c r="V28" s="24"/>
      <c r="W28" s="32"/>
    </row>
    <row r="41" spans="2:2" s="40" customFormat="1" ht="16.5" x14ac:dyDescent="0.25">
      <c r="B41" s="41"/>
    </row>
    <row r="42" spans="2:2" s="40" customFormat="1" ht="16.5" x14ac:dyDescent="0.25">
      <c r="B42" s="41"/>
    </row>
    <row r="1289" spans="10:10" x14ac:dyDescent="0.35">
      <c r="J1289" s="1" t="e">
        <f>COUNTIF(#REF!,"Thạc sỹ")</f>
        <v>#REF!</v>
      </c>
    </row>
  </sheetData>
  <autoFilter ref="A6:AA27"/>
  <mergeCells count="16">
    <mergeCell ref="E5:E6"/>
    <mergeCell ref="D5:D6"/>
    <mergeCell ref="A1:F1"/>
    <mergeCell ref="J1:T1"/>
    <mergeCell ref="A3:T3"/>
    <mergeCell ref="A5:A6"/>
    <mergeCell ref="B5:B6"/>
    <mergeCell ref="C5:C6"/>
    <mergeCell ref="W5:W6"/>
    <mergeCell ref="F28:T28"/>
    <mergeCell ref="R5:U5"/>
    <mergeCell ref="V5:V6"/>
    <mergeCell ref="L5:O5"/>
    <mergeCell ref="P5:Q5"/>
    <mergeCell ref="F5:I5"/>
    <mergeCell ref="J5:K5"/>
  </mergeCells>
  <hyperlinks>
    <hyperlink ref="D27" r:id="rId1"/>
  </hyperlinks>
  <pageMargins left="0.39370078740157499" right="0.31496062992126" top="0.61" bottom="0.34" header="0.31496062992126" footer="0.31496062992126"/>
  <pageSetup paperSize="9" orientation="landscape" horizontalDpi="300" verticalDpi="300" r:id="rId2"/>
  <headerFooter>
    <oddFooter>Page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1292"/>
  <sheetViews>
    <sheetView topLeftCell="A27" zoomScale="70" zoomScaleNormal="70" zoomScaleSheetLayoutView="90" workbookViewId="0">
      <selection activeCell="A7" sqref="A7:A33"/>
    </sheetView>
  </sheetViews>
  <sheetFormatPr defaultColWidth="8.81640625" defaultRowHeight="15.5" x14ac:dyDescent="0.35"/>
  <cols>
    <col min="1" max="1" width="5.1796875" style="18" bestFit="1" customWidth="1"/>
    <col min="2" max="2" width="16.81640625" style="16" bestFit="1" customWidth="1"/>
    <col min="3" max="3" width="16.453125" style="16" customWidth="1"/>
    <col min="4" max="4" width="14.453125" style="19" customWidth="1"/>
    <col min="5" max="5" width="14.54296875" style="16" customWidth="1"/>
    <col min="6" max="6" width="10.453125" style="16" customWidth="1"/>
    <col min="7" max="7" width="12.26953125" style="16" customWidth="1"/>
    <col min="8" max="8" width="18.453125" style="16" customWidth="1"/>
    <col min="9" max="9" width="25.81640625" style="16" customWidth="1"/>
    <col min="10" max="11" width="22" style="16" customWidth="1"/>
    <col min="12" max="12" width="26.7265625" style="16" customWidth="1"/>
    <col min="13" max="13" width="19.26953125" style="16" customWidth="1"/>
    <col min="14" max="14" width="9" style="16" customWidth="1"/>
    <col min="15" max="15" width="12.453125" style="16" customWidth="1"/>
    <col min="16" max="16" width="14.453125" style="16" customWidth="1"/>
    <col min="17" max="17" width="20.54296875" style="18" customWidth="1"/>
    <col min="18" max="18" width="10.7265625" style="16" customWidth="1"/>
    <col min="19" max="19" width="9" style="16" customWidth="1"/>
    <col min="20" max="20" width="18.26953125" style="50" customWidth="1"/>
    <col min="21" max="21" width="10.7265625" style="50" customWidth="1"/>
    <col min="22" max="22" width="13.26953125" style="16" customWidth="1"/>
    <col min="23" max="23" width="94.7265625" style="53" customWidth="1"/>
    <col min="24" max="16384" width="8.81640625" style="16"/>
  </cols>
  <sheetData>
    <row r="1" spans="1:24" s="17" customFormat="1" ht="59.5" customHeight="1" x14ac:dyDescent="0.4">
      <c r="A1" s="73" t="s">
        <v>214</v>
      </c>
      <c r="B1" s="73"/>
      <c r="C1" s="73"/>
      <c r="D1" s="73"/>
      <c r="E1" s="73"/>
      <c r="F1" s="73"/>
      <c r="G1" s="43"/>
      <c r="H1" s="44"/>
      <c r="I1" s="44"/>
      <c r="J1" s="74" t="s">
        <v>211</v>
      </c>
      <c r="K1" s="74"/>
      <c r="L1" s="74"/>
      <c r="M1" s="74"/>
      <c r="N1" s="74"/>
      <c r="O1" s="74"/>
      <c r="P1" s="74"/>
      <c r="Q1" s="75"/>
      <c r="R1" s="74"/>
      <c r="S1" s="74"/>
      <c r="T1" s="75"/>
      <c r="U1" s="46"/>
      <c r="V1" s="46"/>
      <c r="W1" s="47"/>
    </row>
    <row r="2" spans="1:24" s="17" customFormat="1" ht="18.649999999999999" customHeight="1" x14ac:dyDescent="0.4">
      <c r="A2" s="43"/>
      <c r="B2" s="43"/>
      <c r="C2" s="43"/>
      <c r="E2" s="48"/>
      <c r="F2" s="48"/>
      <c r="G2" s="48"/>
      <c r="H2" s="48"/>
      <c r="I2" s="48"/>
      <c r="J2" s="48"/>
      <c r="K2" s="48"/>
      <c r="L2" s="48"/>
      <c r="M2" s="48"/>
      <c r="N2" s="48"/>
      <c r="O2" s="48"/>
      <c r="P2" s="48"/>
      <c r="Q2" s="45"/>
      <c r="S2" s="48"/>
      <c r="T2" s="45"/>
      <c r="U2" s="46"/>
      <c r="V2" s="48"/>
      <c r="W2" s="49"/>
    </row>
    <row r="4" spans="1:24" ht="35.5" customHeight="1" x14ac:dyDescent="0.35">
      <c r="A4" s="68" t="s">
        <v>111</v>
      </c>
      <c r="B4" s="68" t="s">
        <v>0</v>
      </c>
      <c r="C4" s="68" t="s">
        <v>110</v>
      </c>
      <c r="D4" s="68" t="s">
        <v>117</v>
      </c>
      <c r="E4" s="68" t="s">
        <v>208</v>
      </c>
      <c r="F4" s="67" t="s">
        <v>231</v>
      </c>
      <c r="G4" s="67"/>
      <c r="H4" s="67"/>
      <c r="I4" s="67"/>
      <c r="J4" s="67" t="s">
        <v>224</v>
      </c>
      <c r="K4" s="67"/>
      <c r="L4" s="67" t="s">
        <v>225</v>
      </c>
      <c r="M4" s="67"/>
      <c r="N4" s="67"/>
      <c r="O4" s="67"/>
      <c r="P4" s="67" t="s">
        <v>20</v>
      </c>
      <c r="Q4" s="67"/>
      <c r="R4" s="67" t="s">
        <v>174</v>
      </c>
      <c r="S4" s="67"/>
      <c r="T4" s="67"/>
      <c r="U4" s="67"/>
      <c r="V4" s="64" t="s">
        <v>3</v>
      </c>
      <c r="W4" s="64" t="s">
        <v>195</v>
      </c>
    </row>
    <row r="5" spans="1:24" ht="54" customHeight="1" x14ac:dyDescent="0.35">
      <c r="A5" s="68"/>
      <c r="B5" s="68"/>
      <c r="C5" s="68"/>
      <c r="D5" s="68"/>
      <c r="E5" s="68"/>
      <c r="F5" s="42" t="s">
        <v>209</v>
      </c>
      <c r="G5" s="42" t="s">
        <v>1</v>
      </c>
      <c r="H5" s="42" t="s">
        <v>2</v>
      </c>
      <c r="I5" s="42" t="s">
        <v>173</v>
      </c>
      <c r="J5" s="42" t="s">
        <v>189</v>
      </c>
      <c r="K5" s="42" t="s">
        <v>216</v>
      </c>
      <c r="L5" s="42" t="s">
        <v>225</v>
      </c>
      <c r="M5" s="42" t="s">
        <v>216</v>
      </c>
      <c r="N5" s="42" t="s">
        <v>227</v>
      </c>
      <c r="O5" s="42" t="s">
        <v>226</v>
      </c>
      <c r="P5" s="42" t="s">
        <v>4</v>
      </c>
      <c r="Q5" s="42" t="s">
        <v>216</v>
      </c>
      <c r="R5" s="42" t="s">
        <v>175</v>
      </c>
      <c r="S5" s="42" t="s">
        <v>198</v>
      </c>
      <c r="T5" s="42" t="s">
        <v>197</v>
      </c>
      <c r="U5" s="42" t="s">
        <v>230</v>
      </c>
      <c r="V5" s="65"/>
      <c r="W5" s="65"/>
    </row>
    <row r="6" spans="1:24" ht="25.5" customHeight="1" x14ac:dyDescent="0.35">
      <c r="A6" s="63">
        <v>-1</v>
      </c>
      <c r="B6" s="63">
        <v>-2</v>
      </c>
      <c r="C6" s="63">
        <v>-3</v>
      </c>
      <c r="D6" s="63">
        <v>-4</v>
      </c>
      <c r="E6" s="63">
        <v>-5</v>
      </c>
      <c r="F6" s="63">
        <v>-6</v>
      </c>
      <c r="G6" s="63">
        <v>-7</v>
      </c>
      <c r="H6" s="63">
        <v>-8</v>
      </c>
      <c r="I6" s="63">
        <v>-9</v>
      </c>
      <c r="J6" s="63">
        <v>-10</v>
      </c>
      <c r="K6" s="63">
        <v>-11</v>
      </c>
      <c r="L6" s="63">
        <v>-12</v>
      </c>
      <c r="M6" s="63">
        <v>-13</v>
      </c>
      <c r="N6" s="63">
        <v>-14</v>
      </c>
      <c r="O6" s="63">
        <v>-15</v>
      </c>
      <c r="P6" s="63">
        <v>-16</v>
      </c>
      <c r="Q6" s="63">
        <v>-17</v>
      </c>
      <c r="R6" s="63">
        <v>-18</v>
      </c>
      <c r="S6" s="63">
        <v>-19</v>
      </c>
      <c r="T6" s="63">
        <v>-20</v>
      </c>
      <c r="U6" s="63">
        <v>-21</v>
      </c>
      <c r="V6" s="63">
        <v>-22</v>
      </c>
      <c r="W6" s="63">
        <v>-23</v>
      </c>
    </row>
    <row r="7" spans="1:24" s="55" customFormat="1" ht="108.65" customHeight="1" x14ac:dyDescent="0.35">
      <c r="A7" s="7" t="s">
        <v>82</v>
      </c>
      <c r="B7" s="2" t="s">
        <v>17</v>
      </c>
      <c r="C7" s="3" t="s">
        <v>190</v>
      </c>
      <c r="D7" s="4" t="s">
        <v>119</v>
      </c>
      <c r="E7" s="3" t="s">
        <v>11</v>
      </c>
      <c r="F7" s="3" t="s">
        <v>206</v>
      </c>
      <c r="G7" s="5" t="s">
        <v>202</v>
      </c>
      <c r="H7" s="5" t="s">
        <v>391</v>
      </c>
      <c r="I7" s="5" t="s">
        <v>392</v>
      </c>
      <c r="J7" s="3" t="s">
        <v>179</v>
      </c>
      <c r="K7" s="6" t="s">
        <v>177</v>
      </c>
      <c r="L7" s="5" t="s">
        <v>393</v>
      </c>
      <c r="M7" s="5" t="s">
        <v>203</v>
      </c>
      <c r="N7" s="3" t="s">
        <v>212</v>
      </c>
      <c r="O7" s="5"/>
      <c r="P7" s="58" t="s">
        <v>167</v>
      </c>
      <c r="Q7" s="28"/>
      <c r="R7" s="3" t="s">
        <v>186</v>
      </c>
      <c r="S7" s="3" t="s">
        <v>10</v>
      </c>
      <c r="T7" s="3" t="s">
        <v>394</v>
      </c>
      <c r="U7" s="3" t="s">
        <v>10</v>
      </c>
      <c r="V7" s="3" t="s">
        <v>8</v>
      </c>
      <c r="W7" s="13" t="s">
        <v>395</v>
      </c>
      <c r="X7" s="54" t="s">
        <v>212</v>
      </c>
    </row>
    <row r="8" spans="1:24" s="55" customFormat="1" ht="60" customHeight="1" x14ac:dyDescent="0.35">
      <c r="A8" s="7" t="s">
        <v>83</v>
      </c>
      <c r="B8" s="2" t="s">
        <v>23</v>
      </c>
      <c r="C8" s="3" t="s">
        <v>190</v>
      </c>
      <c r="D8" s="4" t="s">
        <v>5</v>
      </c>
      <c r="E8" s="3" t="s">
        <v>19</v>
      </c>
      <c r="F8" s="3" t="s">
        <v>206</v>
      </c>
      <c r="G8" s="5" t="s">
        <v>202</v>
      </c>
      <c r="H8" s="5" t="s">
        <v>396</v>
      </c>
      <c r="I8" s="5" t="s">
        <v>414</v>
      </c>
      <c r="J8" s="5" t="s">
        <v>181</v>
      </c>
      <c r="K8" s="5" t="s">
        <v>457</v>
      </c>
      <c r="L8" s="3"/>
      <c r="M8" s="3"/>
      <c r="N8" s="3"/>
      <c r="O8" s="3"/>
      <c r="P8" s="58" t="s">
        <v>167</v>
      </c>
      <c r="Q8" s="28"/>
      <c r="R8" s="3" t="s">
        <v>6</v>
      </c>
      <c r="S8" s="3" t="s">
        <v>6</v>
      </c>
      <c r="T8" s="6" t="s">
        <v>415</v>
      </c>
      <c r="U8" s="6" t="s">
        <v>6</v>
      </c>
      <c r="V8" s="3" t="s">
        <v>5</v>
      </c>
      <c r="W8" s="13" t="s">
        <v>468</v>
      </c>
      <c r="X8" s="54" t="s">
        <v>212</v>
      </c>
    </row>
    <row r="9" spans="1:24" s="55" customFormat="1" ht="77.5" x14ac:dyDescent="0.35">
      <c r="A9" s="7" t="s">
        <v>84</v>
      </c>
      <c r="B9" s="2" t="s">
        <v>35</v>
      </c>
      <c r="C9" s="3" t="s">
        <v>190</v>
      </c>
      <c r="D9" s="4" t="s">
        <v>118</v>
      </c>
      <c r="E9" s="3" t="s">
        <v>25</v>
      </c>
      <c r="F9" s="3" t="s">
        <v>206</v>
      </c>
      <c r="G9" s="5" t="s">
        <v>202</v>
      </c>
      <c r="H9" s="5" t="s">
        <v>396</v>
      </c>
      <c r="I9" s="5" t="s">
        <v>392</v>
      </c>
      <c r="J9" s="5" t="s">
        <v>179</v>
      </c>
      <c r="K9" s="6" t="s">
        <v>177</v>
      </c>
      <c r="L9" s="3"/>
      <c r="M9" s="3"/>
      <c r="N9" s="3"/>
      <c r="O9" s="3"/>
      <c r="P9" s="3" t="s">
        <v>172</v>
      </c>
      <c r="Q9" s="5" t="s">
        <v>203</v>
      </c>
      <c r="R9" s="3" t="s">
        <v>187</v>
      </c>
      <c r="S9" s="3" t="s">
        <v>6</v>
      </c>
      <c r="T9" s="6" t="s">
        <v>293</v>
      </c>
      <c r="U9" s="3" t="s">
        <v>6</v>
      </c>
      <c r="V9" s="3" t="s">
        <v>15</v>
      </c>
      <c r="W9" s="13" t="s">
        <v>432</v>
      </c>
      <c r="X9" s="54" t="s">
        <v>212</v>
      </c>
    </row>
    <row r="10" spans="1:24" s="55" customFormat="1" ht="108.5" x14ac:dyDescent="0.35">
      <c r="A10" s="7" t="s">
        <v>85</v>
      </c>
      <c r="B10" s="2" t="s">
        <v>29</v>
      </c>
      <c r="C10" s="3" t="s">
        <v>190</v>
      </c>
      <c r="D10" s="4" t="s">
        <v>158</v>
      </c>
      <c r="E10" s="3" t="s">
        <v>25</v>
      </c>
      <c r="F10" s="3" t="s">
        <v>206</v>
      </c>
      <c r="G10" s="5" t="s">
        <v>202</v>
      </c>
      <c r="H10" s="5" t="s">
        <v>396</v>
      </c>
      <c r="I10" s="5" t="s">
        <v>414</v>
      </c>
      <c r="J10" s="5" t="s">
        <v>181</v>
      </c>
      <c r="K10" s="7" t="s">
        <v>480</v>
      </c>
      <c r="L10" s="3"/>
      <c r="M10" s="3"/>
      <c r="N10" s="3"/>
      <c r="O10" s="3"/>
      <c r="P10" s="3" t="s">
        <v>172</v>
      </c>
      <c r="Q10" s="5" t="s">
        <v>203</v>
      </c>
      <c r="R10" s="5" t="s">
        <v>296</v>
      </c>
      <c r="S10" s="3" t="s">
        <v>6</v>
      </c>
      <c r="T10" s="7" t="s">
        <v>416</v>
      </c>
      <c r="U10" s="56" t="s">
        <v>6</v>
      </c>
      <c r="V10" s="3" t="s">
        <v>8</v>
      </c>
      <c r="W10" s="13" t="s">
        <v>417</v>
      </c>
      <c r="X10" s="54" t="s">
        <v>212</v>
      </c>
    </row>
    <row r="11" spans="1:24" s="55" customFormat="1" ht="46.5" x14ac:dyDescent="0.35">
      <c r="A11" s="7" t="s">
        <v>86</v>
      </c>
      <c r="B11" s="2" t="s">
        <v>47</v>
      </c>
      <c r="C11" s="3" t="s">
        <v>190</v>
      </c>
      <c r="D11" s="4" t="s">
        <v>5</v>
      </c>
      <c r="E11" s="3" t="s">
        <v>25</v>
      </c>
      <c r="F11" s="3" t="s">
        <v>488</v>
      </c>
      <c r="G11" s="3" t="s">
        <v>12</v>
      </c>
      <c r="H11" s="3" t="s">
        <v>46</v>
      </c>
      <c r="I11" s="3" t="s">
        <v>397</v>
      </c>
      <c r="J11" s="5" t="s">
        <v>179</v>
      </c>
      <c r="K11" s="6" t="s">
        <v>177</v>
      </c>
      <c r="L11" s="5" t="s">
        <v>393</v>
      </c>
      <c r="M11" s="5" t="s">
        <v>203</v>
      </c>
      <c r="N11" s="5" t="s">
        <v>212</v>
      </c>
      <c r="O11" s="5"/>
      <c r="P11" s="3" t="s">
        <v>166</v>
      </c>
      <c r="Q11" s="5" t="s">
        <v>203</v>
      </c>
      <c r="R11" s="3" t="s">
        <v>112</v>
      </c>
      <c r="S11" s="3" t="s">
        <v>109</v>
      </c>
      <c r="T11" s="6" t="s">
        <v>460</v>
      </c>
      <c r="U11" s="56" t="s">
        <v>112</v>
      </c>
      <c r="V11" s="3" t="s">
        <v>5</v>
      </c>
      <c r="W11" s="13" t="s">
        <v>461</v>
      </c>
      <c r="X11" s="54" t="s">
        <v>212</v>
      </c>
    </row>
    <row r="12" spans="1:24" s="55" customFormat="1" ht="160.15" customHeight="1" x14ac:dyDescent="0.35">
      <c r="A12" s="7" t="s">
        <v>87</v>
      </c>
      <c r="B12" s="2" t="s">
        <v>44</v>
      </c>
      <c r="C12" s="3" t="s">
        <v>190</v>
      </c>
      <c r="D12" s="4" t="s">
        <v>5</v>
      </c>
      <c r="E12" s="3" t="s">
        <v>204</v>
      </c>
      <c r="F12" s="3" t="s">
        <v>206</v>
      </c>
      <c r="G12" s="5" t="s">
        <v>433</v>
      </c>
      <c r="H12" s="5" t="s">
        <v>434</v>
      </c>
      <c r="I12" s="5" t="s">
        <v>435</v>
      </c>
      <c r="J12" s="5" t="s">
        <v>436</v>
      </c>
      <c r="K12" s="6" t="s">
        <v>177</v>
      </c>
      <c r="L12" s="5" t="s">
        <v>437</v>
      </c>
      <c r="M12" s="5" t="s">
        <v>243</v>
      </c>
      <c r="N12" s="3" t="s">
        <v>212</v>
      </c>
      <c r="O12" s="5" t="s">
        <v>212</v>
      </c>
      <c r="P12" s="5" t="s">
        <v>438</v>
      </c>
      <c r="Q12" s="5" t="s">
        <v>203</v>
      </c>
      <c r="R12" s="5" t="s">
        <v>439</v>
      </c>
      <c r="S12" s="3" t="s">
        <v>207</v>
      </c>
      <c r="T12" s="7" t="s">
        <v>440</v>
      </c>
      <c r="U12" s="6" t="s">
        <v>488</v>
      </c>
      <c r="V12" s="3" t="s">
        <v>8</v>
      </c>
      <c r="W12" s="13" t="s">
        <v>441</v>
      </c>
      <c r="X12" s="54" t="s">
        <v>212</v>
      </c>
    </row>
    <row r="13" spans="1:24" s="55" customFormat="1" ht="62" x14ac:dyDescent="0.35">
      <c r="A13" s="7" t="s">
        <v>88</v>
      </c>
      <c r="B13" s="2" t="s">
        <v>57</v>
      </c>
      <c r="C13" s="3" t="s">
        <v>190</v>
      </c>
      <c r="D13" s="4" t="s">
        <v>121</v>
      </c>
      <c r="E13" s="3" t="s">
        <v>204</v>
      </c>
      <c r="F13" s="3" t="s">
        <v>206</v>
      </c>
      <c r="G13" s="5" t="s">
        <v>202</v>
      </c>
      <c r="H13" s="5" t="s">
        <v>422</v>
      </c>
      <c r="I13" s="5" t="s">
        <v>414</v>
      </c>
      <c r="J13" s="5" t="s">
        <v>188</v>
      </c>
      <c r="K13" s="6" t="s">
        <v>177</v>
      </c>
      <c r="L13" s="5" t="s">
        <v>393</v>
      </c>
      <c r="M13" s="5" t="s">
        <v>203</v>
      </c>
      <c r="N13" s="5" t="s">
        <v>212</v>
      </c>
      <c r="O13" s="5"/>
      <c r="P13" s="3" t="s">
        <v>112</v>
      </c>
      <c r="Q13" s="28" t="s">
        <v>423</v>
      </c>
      <c r="R13" s="5" t="s">
        <v>424</v>
      </c>
      <c r="S13" s="3" t="s">
        <v>6</v>
      </c>
      <c r="T13" s="7" t="s">
        <v>425</v>
      </c>
      <c r="U13" s="3" t="s">
        <v>6</v>
      </c>
      <c r="V13" s="3" t="s">
        <v>5</v>
      </c>
      <c r="W13" s="13" t="s">
        <v>252</v>
      </c>
      <c r="X13" s="54" t="s">
        <v>212</v>
      </c>
    </row>
    <row r="14" spans="1:24" s="55" customFormat="1" ht="62" x14ac:dyDescent="0.35">
      <c r="A14" s="7" t="s">
        <v>89</v>
      </c>
      <c r="B14" s="2" t="s">
        <v>73</v>
      </c>
      <c r="C14" s="3" t="s">
        <v>190</v>
      </c>
      <c r="D14" s="4" t="s">
        <v>5</v>
      </c>
      <c r="E14" s="3" t="s">
        <v>204</v>
      </c>
      <c r="F14" s="3" t="s">
        <v>206</v>
      </c>
      <c r="G14" s="5" t="s">
        <v>202</v>
      </c>
      <c r="H14" s="5" t="s">
        <v>464</v>
      </c>
      <c r="I14" s="5" t="s">
        <v>415</v>
      </c>
      <c r="J14" s="5" t="s">
        <v>165</v>
      </c>
      <c r="K14" s="5" t="s">
        <v>465</v>
      </c>
      <c r="L14" s="5" t="s">
        <v>393</v>
      </c>
      <c r="M14" s="5" t="s">
        <v>203</v>
      </c>
      <c r="N14" s="5" t="s">
        <v>212</v>
      </c>
      <c r="O14" s="5"/>
      <c r="P14" s="3" t="s">
        <v>114</v>
      </c>
      <c r="Q14" s="28" t="s">
        <v>466</v>
      </c>
      <c r="R14" s="5" t="s">
        <v>296</v>
      </c>
      <c r="S14" s="3" t="s">
        <v>6</v>
      </c>
      <c r="T14" s="7" t="s">
        <v>467</v>
      </c>
      <c r="U14" s="15" t="s">
        <v>6</v>
      </c>
      <c r="V14" s="3" t="s">
        <v>15</v>
      </c>
      <c r="W14" s="13"/>
      <c r="X14" s="54" t="s">
        <v>212</v>
      </c>
    </row>
    <row r="15" spans="1:24" s="55" customFormat="1" ht="128.5" customHeight="1" x14ac:dyDescent="0.35">
      <c r="A15" s="7" t="s">
        <v>90</v>
      </c>
      <c r="B15" s="2" t="s">
        <v>13</v>
      </c>
      <c r="C15" s="3" t="s">
        <v>190</v>
      </c>
      <c r="D15" s="9" t="s">
        <v>122</v>
      </c>
      <c r="E15" s="3" t="s">
        <v>204</v>
      </c>
      <c r="F15" s="3" t="s">
        <v>488</v>
      </c>
      <c r="G15" s="3" t="s">
        <v>12</v>
      </c>
      <c r="H15" s="5" t="s">
        <v>402</v>
      </c>
      <c r="I15" s="5" t="s">
        <v>403</v>
      </c>
      <c r="J15" s="5" t="s">
        <v>350</v>
      </c>
      <c r="K15" s="6" t="s">
        <v>177</v>
      </c>
      <c r="L15" s="5" t="s">
        <v>393</v>
      </c>
      <c r="M15" s="5" t="s">
        <v>203</v>
      </c>
      <c r="N15" s="5" t="s">
        <v>212</v>
      </c>
      <c r="O15" s="5"/>
      <c r="P15" s="3" t="s">
        <v>166</v>
      </c>
      <c r="Q15" s="5" t="s">
        <v>203</v>
      </c>
      <c r="R15" s="5" t="s">
        <v>404</v>
      </c>
      <c r="S15" s="3" t="s">
        <v>6</v>
      </c>
      <c r="T15" s="7" t="s">
        <v>405</v>
      </c>
      <c r="U15" s="15" t="s">
        <v>162</v>
      </c>
      <c r="V15" s="3" t="s">
        <v>5</v>
      </c>
      <c r="W15" s="13" t="s">
        <v>406</v>
      </c>
      <c r="X15" s="54" t="s">
        <v>212</v>
      </c>
    </row>
    <row r="16" spans="1:24" s="55" customFormat="1" ht="62" x14ac:dyDescent="0.35">
      <c r="A16" s="7" t="s">
        <v>91</v>
      </c>
      <c r="B16" s="2" t="s">
        <v>61</v>
      </c>
      <c r="C16" s="3" t="s">
        <v>190</v>
      </c>
      <c r="D16" s="4" t="s">
        <v>128</v>
      </c>
      <c r="E16" s="3" t="s">
        <v>204</v>
      </c>
      <c r="F16" s="3" t="s">
        <v>206</v>
      </c>
      <c r="G16" s="5" t="s">
        <v>202</v>
      </c>
      <c r="H16" s="5" t="s">
        <v>426</v>
      </c>
      <c r="I16" s="3" t="s">
        <v>245</v>
      </c>
      <c r="J16" s="5" t="s">
        <v>182</v>
      </c>
      <c r="K16" s="7" t="s">
        <v>427</v>
      </c>
      <c r="L16" s="5" t="s">
        <v>393</v>
      </c>
      <c r="M16" s="5" t="s">
        <v>203</v>
      </c>
      <c r="N16" s="5" t="s">
        <v>212</v>
      </c>
      <c r="O16" s="5"/>
      <c r="P16" s="58" t="s">
        <v>167</v>
      </c>
      <c r="Q16" s="28"/>
      <c r="R16" s="3" t="s">
        <v>180</v>
      </c>
      <c r="S16" s="3" t="s">
        <v>6</v>
      </c>
      <c r="T16" s="5" t="s">
        <v>428</v>
      </c>
      <c r="U16" s="56" t="s">
        <v>6</v>
      </c>
      <c r="V16" s="3" t="s">
        <v>5</v>
      </c>
      <c r="W16" s="13" t="s">
        <v>429</v>
      </c>
      <c r="X16" s="54" t="s">
        <v>212</v>
      </c>
    </row>
    <row r="17" spans="1:24" s="55" customFormat="1" ht="118.9" customHeight="1" x14ac:dyDescent="0.35">
      <c r="A17" s="7" t="s">
        <v>92</v>
      </c>
      <c r="B17" s="2" t="s">
        <v>34</v>
      </c>
      <c r="C17" s="3" t="s">
        <v>190</v>
      </c>
      <c r="D17" s="4" t="s">
        <v>132</v>
      </c>
      <c r="E17" s="3" t="s">
        <v>204</v>
      </c>
      <c r="F17" s="3" t="s">
        <v>206</v>
      </c>
      <c r="G17" s="5" t="s">
        <v>202</v>
      </c>
      <c r="H17" s="5" t="s">
        <v>452</v>
      </c>
      <c r="I17" s="5" t="s">
        <v>451</v>
      </c>
      <c r="J17" s="5" t="s">
        <v>351</v>
      </c>
      <c r="K17" s="7" t="s">
        <v>339</v>
      </c>
      <c r="L17" s="3"/>
      <c r="M17" s="3"/>
      <c r="N17" s="3"/>
      <c r="O17" s="3"/>
      <c r="P17" s="3" t="s">
        <v>114</v>
      </c>
      <c r="Q17" s="28" t="s">
        <v>453</v>
      </c>
      <c r="R17" s="3" t="s">
        <v>6</v>
      </c>
      <c r="S17" s="3" t="s">
        <v>6</v>
      </c>
      <c r="T17" s="6" t="s">
        <v>415</v>
      </c>
      <c r="U17" s="56" t="s">
        <v>6</v>
      </c>
      <c r="V17" s="3" t="s">
        <v>8</v>
      </c>
      <c r="W17" s="13" t="s">
        <v>454</v>
      </c>
      <c r="X17" s="54" t="s">
        <v>212</v>
      </c>
    </row>
    <row r="18" spans="1:24" s="55" customFormat="1" ht="62" x14ac:dyDescent="0.35">
      <c r="A18" s="7" t="s">
        <v>93</v>
      </c>
      <c r="B18" s="2" t="s">
        <v>24</v>
      </c>
      <c r="C18" s="3" t="s">
        <v>190</v>
      </c>
      <c r="D18" s="4" t="s">
        <v>136</v>
      </c>
      <c r="E18" s="3" t="s">
        <v>204</v>
      </c>
      <c r="F18" s="3" t="s">
        <v>206</v>
      </c>
      <c r="G18" s="5" t="s">
        <v>202</v>
      </c>
      <c r="H18" s="5" t="s">
        <v>442</v>
      </c>
      <c r="I18" s="5" t="s">
        <v>443</v>
      </c>
      <c r="J18" s="5" t="s">
        <v>444</v>
      </c>
      <c r="K18" s="7" t="s">
        <v>445</v>
      </c>
      <c r="L18" s="5" t="s">
        <v>446</v>
      </c>
      <c r="M18" s="5" t="s">
        <v>447</v>
      </c>
      <c r="N18" s="3" t="s">
        <v>212</v>
      </c>
      <c r="O18" s="3"/>
      <c r="P18" s="3" t="s">
        <v>114</v>
      </c>
      <c r="Q18" s="28" t="s">
        <v>267</v>
      </c>
      <c r="R18" s="5" t="s">
        <v>448</v>
      </c>
      <c r="S18" s="3" t="s">
        <v>6</v>
      </c>
      <c r="T18" s="7" t="s">
        <v>449</v>
      </c>
      <c r="U18" s="3" t="s">
        <v>6</v>
      </c>
      <c r="V18" s="59" t="s">
        <v>15</v>
      </c>
      <c r="W18" s="13" t="s">
        <v>450</v>
      </c>
      <c r="X18" s="54" t="s">
        <v>212</v>
      </c>
    </row>
    <row r="19" spans="1:24" s="55" customFormat="1" ht="109.9" customHeight="1" x14ac:dyDescent="0.35">
      <c r="A19" s="7" t="s">
        <v>94</v>
      </c>
      <c r="B19" s="2" t="s">
        <v>51</v>
      </c>
      <c r="C19" s="3" t="s">
        <v>190</v>
      </c>
      <c r="D19" s="4" t="s">
        <v>137</v>
      </c>
      <c r="E19" s="3" t="s">
        <v>204</v>
      </c>
      <c r="F19" s="3" t="s">
        <v>206</v>
      </c>
      <c r="G19" s="5" t="s">
        <v>202</v>
      </c>
      <c r="H19" s="5" t="s">
        <v>469</v>
      </c>
      <c r="I19" s="5" t="s">
        <v>407</v>
      </c>
      <c r="J19" s="5" t="s">
        <v>263</v>
      </c>
      <c r="K19" s="6" t="s">
        <v>177</v>
      </c>
      <c r="L19" s="5" t="s">
        <v>393</v>
      </c>
      <c r="M19" s="5" t="s">
        <v>203</v>
      </c>
      <c r="N19" s="5" t="s">
        <v>212</v>
      </c>
      <c r="O19" s="5"/>
      <c r="P19" s="3" t="s">
        <v>114</v>
      </c>
      <c r="Q19" s="28" t="s">
        <v>470</v>
      </c>
      <c r="R19" s="3" t="s">
        <v>112</v>
      </c>
      <c r="S19" s="3" t="s">
        <v>109</v>
      </c>
      <c r="T19" s="6" t="s">
        <v>459</v>
      </c>
      <c r="U19" s="56" t="s">
        <v>112</v>
      </c>
      <c r="V19" s="3" t="s">
        <v>15</v>
      </c>
      <c r="W19" s="13" t="s">
        <v>471</v>
      </c>
      <c r="X19" s="54" t="s">
        <v>212</v>
      </c>
    </row>
    <row r="20" spans="1:24" s="55" customFormat="1" ht="88.15" customHeight="1" x14ac:dyDescent="0.35">
      <c r="A20" s="7" t="s">
        <v>95</v>
      </c>
      <c r="B20" s="8" t="s">
        <v>115</v>
      </c>
      <c r="C20" s="3" t="s">
        <v>190</v>
      </c>
      <c r="D20" s="6"/>
      <c r="E20" s="3" t="s">
        <v>204</v>
      </c>
      <c r="F20" s="3" t="s">
        <v>206</v>
      </c>
      <c r="G20" s="5" t="s">
        <v>202</v>
      </c>
      <c r="H20" s="5" t="s">
        <v>396</v>
      </c>
      <c r="I20" s="5" t="s">
        <v>397</v>
      </c>
      <c r="J20" s="6" t="s">
        <v>116</v>
      </c>
      <c r="K20" s="5" t="s">
        <v>397</v>
      </c>
      <c r="L20" s="3"/>
      <c r="M20" s="3"/>
      <c r="N20" s="3"/>
      <c r="O20" s="3"/>
      <c r="P20" s="7" t="s">
        <v>170</v>
      </c>
      <c r="Q20" s="57" t="s">
        <v>398</v>
      </c>
      <c r="R20" s="7" t="s">
        <v>399</v>
      </c>
      <c r="S20" s="6" t="s">
        <v>6</v>
      </c>
      <c r="T20" s="7" t="s">
        <v>400</v>
      </c>
      <c r="U20" s="6" t="s">
        <v>6</v>
      </c>
      <c r="V20" s="6"/>
      <c r="W20" s="14" t="s">
        <v>401</v>
      </c>
      <c r="X20" s="54" t="s">
        <v>212</v>
      </c>
    </row>
    <row r="21" spans="1:24" s="55" customFormat="1" ht="62" x14ac:dyDescent="0.35">
      <c r="A21" s="7" t="s">
        <v>96</v>
      </c>
      <c r="B21" s="2" t="s">
        <v>65</v>
      </c>
      <c r="C21" s="3" t="s">
        <v>190</v>
      </c>
      <c r="D21" s="4" t="s">
        <v>5</v>
      </c>
      <c r="E21" s="3" t="s">
        <v>204</v>
      </c>
      <c r="F21" s="3" t="s">
        <v>206</v>
      </c>
      <c r="G21" s="5" t="s">
        <v>202</v>
      </c>
      <c r="H21" s="5" t="s">
        <v>396</v>
      </c>
      <c r="I21" s="5" t="s">
        <v>414</v>
      </c>
      <c r="J21" s="5" t="s">
        <v>188</v>
      </c>
      <c r="K21" s="6" t="s">
        <v>177</v>
      </c>
      <c r="L21" s="5" t="s">
        <v>393</v>
      </c>
      <c r="M21" s="5" t="s">
        <v>203</v>
      </c>
      <c r="N21" s="5" t="s">
        <v>212</v>
      </c>
      <c r="O21" s="5"/>
      <c r="P21" s="3" t="s">
        <v>166</v>
      </c>
      <c r="Q21" s="5" t="s">
        <v>203</v>
      </c>
      <c r="R21" s="3" t="s">
        <v>6</v>
      </c>
      <c r="S21" s="3" t="s">
        <v>6</v>
      </c>
      <c r="T21" s="6" t="s">
        <v>415</v>
      </c>
      <c r="U21" s="56" t="s">
        <v>6</v>
      </c>
      <c r="V21" s="3" t="s">
        <v>5</v>
      </c>
      <c r="W21" s="13" t="s">
        <v>420</v>
      </c>
      <c r="X21" s="54" t="s">
        <v>212</v>
      </c>
    </row>
    <row r="22" spans="1:24" s="55" customFormat="1" ht="62" x14ac:dyDescent="0.35">
      <c r="A22" s="7" t="s">
        <v>97</v>
      </c>
      <c r="B22" s="2" t="s">
        <v>48</v>
      </c>
      <c r="C22" s="3" t="s">
        <v>190</v>
      </c>
      <c r="D22" s="4" t="s">
        <v>5</v>
      </c>
      <c r="E22" s="3" t="s">
        <v>204</v>
      </c>
      <c r="F22" s="3" t="s">
        <v>488</v>
      </c>
      <c r="G22" s="3" t="s">
        <v>12</v>
      </c>
      <c r="H22" s="3" t="s">
        <v>46</v>
      </c>
      <c r="I22" s="3" t="s">
        <v>397</v>
      </c>
      <c r="J22" s="5" t="s">
        <v>474</v>
      </c>
      <c r="K22" s="7" t="s">
        <v>475</v>
      </c>
      <c r="L22" s="5" t="s">
        <v>393</v>
      </c>
      <c r="M22" s="5" t="s">
        <v>203</v>
      </c>
      <c r="N22" s="5" t="s">
        <v>212</v>
      </c>
      <c r="O22" s="5"/>
      <c r="P22" s="58" t="s">
        <v>167</v>
      </c>
      <c r="Q22" s="28"/>
      <c r="R22" s="3" t="s">
        <v>112</v>
      </c>
      <c r="S22" s="3" t="s">
        <v>109</v>
      </c>
      <c r="T22" s="6" t="s">
        <v>476</v>
      </c>
      <c r="U22" s="56" t="s">
        <v>112</v>
      </c>
      <c r="V22" s="58" t="s">
        <v>15</v>
      </c>
      <c r="W22" s="13" t="s">
        <v>477</v>
      </c>
      <c r="X22" s="54" t="s">
        <v>212</v>
      </c>
    </row>
    <row r="23" spans="1:24" s="55" customFormat="1" ht="62" x14ac:dyDescent="0.35">
      <c r="A23" s="7" t="s">
        <v>98</v>
      </c>
      <c r="B23" s="2" t="s">
        <v>69</v>
      </c>
      <c r="C23" s="3" t="s">
        <v>190</v>
      </c>
      <c r="D23" s="4" t="s">
        <v>5</v>
      </c>
      <c r="E23" s="3" t="s">
        <v>204</v>
      </c>
      <c r="F23" s="3" t="s">
        <v>488</v>
      </c>
      <c r="G23" s="3" t="s">
        <v>12</v>
      </c>
      <c r="H23" s="3" t="s">
        <v>46</v>
      </c>
      <c r="I23" s="3" t="s">
        <v>397</v>
      </c>
      <c r="J23" s="5" t="s">
        <v>478</v>
      </c>
      <c r="K23" s="7" t="s">
        <v>479</v>
      </c>
      <c r="L23" s="5" t="s">
        <v>393</v>
      </c>
      <c r="M23" s="5" t="s">
        <v>203</v>
      </c>
      <c r="N23" s="5" t="s">
        <v>212</v>
      </c>
      <c r="O23" s="5"/>
      <c r="P23" s="3" t="s">
        <v>166</v>
      </c>
      <c r="Q23" s="5" t="s">
        <v>203</v>
      </c>
      <c r="R23" s="3" t="s">
        <v>112</v>
      </c>
      <c r="S23" s="3" t="s">
        <v>109</v>
      </c>
      <c r="T23" s="5" t="s">
        <v>203</v>
      </c>
      <c r="U23" s="3" t="s">
        <v>112</v>
      </c>
      <c r="V23" s="3" t="s">
        <v>5</v>
      </c>
      <c r="W23" s="13"/>
      <c r="X23" s="54" t="s">
        <v>212</v>
      </c>
    </row>
    <row r="24" spans="1:24" s="55" customFormat="1" ht="46.5" x14ac:dyDescent="0.35">
      <c r="A24" s="7" t="s">
        <v>99</v>
      </c>
      <c r="B24" s="2" t="s">
        <v>62</v>
      </c>
      <c r="C24" s="3" t="s">
        <v>190</v>
      </c>
      <c r="D24" s="4" t="s">
        <v>143</v>
      </c>
      <c r="E24" s="3" t="s">
        <v>204</v>
      </c>
      <c r="F24" s="3" t="s">
        <v>488</v>
      </c>
      <c r="G24" s="3" t="s">
        <v>12</v>
      </c>
      <c r="H24" s="3" t="s">
        <v>46</v>
      </c>
      <c r="I24" s="3" t="s">
        <v>397</v>
      </c>
      <c r="J24" s="5" t="s">
        <v>179</v>
      </c>
      <c r="K24" s="6" t="s">
        <v>177</v>
      </c>
      <c r="L24" s="5" t="s">
        <v>393</v>
      </c>
      <c r="M24" s="5" t="s">
        <v>203</v>
      </c>
      <c r="N24" s="5" t="s">
        <v>212</v>
      </c>
      <c r="O24" s="5"/>
      <c r="P24" s="3" t="s">
        <v>166</v>
      </c>
      <c r="Q24" s="5" t="s">
        <v>203</v>
      </c>
      <c r="R24" s="3" t="s">
        <v>112</v>
      </c>
      <c r="S24" s="3" t="s">
        <v>109</v>
      </c>
      <c r="T24" s="6" t="s">
        <v>421</v>
      </c>
      <c r="U24" s="56" t="s">
        <v>112</v>
      </c>
      <c r="V24" s="3" t="s">
        <v>5</v>
      </c>
      <c r="W24" s="13" t="s">
        <v>252</v>
      </c>
      <c r="X24" s="54" t="s">
        <v>212</v>
      </c>
    </row>
    <row r="25" spans="1:24" s="55" customFormat="1" ht="46.5" x14ac:dyDescent="0.35">
      <c r="A25" s="7" t="s">
        <v>100</v>
      </c>
      <c r="B25" s="2" t="s">
        <v>49</v>
      </c>
      <c r="C25" s="3" t="s">
        <v>190</v>
      </c>
      <c r="D25" s="4" t="s">
        <v>146</v>
      </c>
      <c r="E25" s="3" t="s">
        <v>204</v>
      </c>
      <c r="F25" s="3" t="s">
        <v>488</v>
      </c>
      <c r="G25" s="3" t="s">
        <v>12</v>
      </c>
      <c r="H25" s="3" t="s">
        <v>50</v>
      </c>
      <c r="I25" s="3" t="s">
        <v>397</v>
      </c>
      <c r="J25" s="5" t="s">
        <v>179</v>
      </c>
      <c r="K25" s="6" t="s">
        <v>177</v>
      </c>
      <c r="L25" s="5" t="s">
        <v>393</v>
      </c>
      <c r="M25" s="5" t="s">
        <v>203</v>
      </c>
      <c r="N25" s="5" t="s">
        <v>212</v>
      </c>
      <c r="O25" s="5"/>
      <c r="P25" s="3" t="s">
        <v>166</v>
      </c>
      <c r="Q25" s="5" t="s">
        <v>203</v>
      </c>
      <c r="R25" s="3" t="s">
        <v>112</v>
      </c>
      <c r="S25" s="3" t="s">
        <v>109</v>
      </c>
      <c r="T25" s="6" t="s">
        <v>412</v>
      </c>
      <c r="U25" s="56" t="s">
        <v>112</v>
      </c>
      <c r="V25" s="3" t="s">
        <v>5</v>
      </c>
      <c r="W25" s="13" t="s">
        <v>413</v>
      </c>
      <c r="X25" s="54" t="s">
        <v>212</v>
      </c>
    </row>
    <row r="26" spans="1:24" s="55" customFormat="1" ht="78.650000000000006" customHeight="1" x14ac:dyDescent="0.35">
      <c r="A26" s="7" t="s">
        <v>101</v>
      </c>
      <c r="B26" s="2" t="s">
        <v>41</v>
      </c>
      <c r="C26" s="3" t="s">
        <v>190</v>
      </c>
      <c r="D26" s="4" t="s">
        <v>147</v>
      </c>
      <c r="E26" s="3" t="s">
        <v>204</v>
      </c>
      <c r="F26" s="3" t="s">
        <v>488</v>
      </c>
      <c r="G26" s="3" t="s">
        <v>12</v>
      </c>
      <c r="H26" s="3" t="s">
        <v>14</v>
      </c>
      <c r="I26" s="3" t="s">
        <v>397</v>
      </c>
      <c r="J26" s="5" t="s">
        <v>350</v>
      </c>
      <c r="K26" s="6" t="s">
        <v>177</v>
      </c>
      <c r="L26" s="5" t="s">
        <v>393</v>
      </c>
      <c r="M26" s="5" t="s">
        <v>203</v>
      </c>
      <c r="N26" s="5" t="s">
        <v>212</v>
      </c>
      <c r="O26" s="5"/>
      <c r="P26" s="3" t="s">
        <v>166</v>
      </c>
      <c r="Q26" s="5" t="s">
        <v>203</v>
      </c>
      <c r="R26" s="3" t="s">
        <v>112</v>
      </c>
      <c r="S26" s="3" t="s">
        <v>109</v>
      </c>
      <c r="T26" s="6" t="s">
        <v>462</v>
      </c>
      <c r="U26" s="56" t="s">
        <v>112</v>
      </c>
      <c r="V26" s="3" t="s">
        <v>15</v>
      </c>
      <c r="W26" s="13" t="s">
        <v>463</v>
      </c>
      <c r="X26" s="54" t="s">
        <v>212</v>
      </c>
    </row>
    <row r="27" spans="1:24" s="55" customFormat="1" ht="75.650000000000006" customHeight="1" x14ac:dyDescent="0.35">
      <c r="A27" s="7" t="s">
        <v>102</v>
      </c>
      <c r="B27" s="2" t="s">
        <v>78</v>
      </c>
      <c r="C27" s="3" t="s">
        <v>190</v>
      </c>
      <c r="D27" s="4" t="s">
        <v>151</v>
      </c>
      <c r="E27" s="3" t="s">
        <v>204</v>
      </c>
      <c r="F27" s="3" t="s">
        <v>488</v>
      </c>
      <c r="G27" s="3" t="s">
        <v>12</v>
      </c>
      <c r="H27" s="3" t="s">
        <v>79</v>
      </c>
      <c r="I27" s="3" t="s">
        <v>245</v>
      </c>
      <c r="J27" s="3" t="s">
        <v>183</v>
      </c>
      <c r="K27" s="6" t="s">
        <v>272</v>
      </c>
      <c r="L27" s="3"/>
      <c r="M27" s="3"/>
      <c r="N27" s="3"/>
      <c r="O27" s="3"/>
      <c r="P27" s="3" t="s">
        <v>166</v>
      </c>
      <c r="Q27" s="5" t="s">
        <v>203</v>
      </c>
      <c r="R27" s="3" t="s">
        <v>194</v>
      </c>
      <c r="S27" s="3" t="s">
        <v>109</v>
      </c>
      <c r="T27" s="6" t="s">
        <v>418</v>
      </c>
      <c r="U27" s="3" t="s">
        <v>109</v>
      </c>
      <c r="V27" s="58" t="s">
        <v>15</v>
      </c>
      <c r="W27" s="13" t="s">
        <v>419</v>
      </c>
      <c r="X27" s="54" t="s">
        <v>212</v>
      </c>
    </row>
    <row r="28" spans="1:24" s="55" customFormat="1" ht="70.900000000000006" customHeight="1" x14ac:dyDescent="0.35">
      <c r="A28" s="7" t="s">
        <v>103</v>
      </c>
      <c r="B28" s="2" t="s">
        <v>60</v>
      </c>
      <c r="C28" s="3" t="s">
        <v>190</v>
      </c>
      <c r="D28" s="4" t="s">
        <v>154</v>
      </c>
      <c r="E28" s="3" t="s">
        <v>204</v>
      </c>
      <c r="F28" s="3" t="s">
        <v>206</v>
      </c>
      <c r="G28" s="5" t="s">
        <v>202</v>
      </c>
      <c r="H28" s="5" t="s">
        <v>391</v>
      </c>
      <c r="I28" s="5" t="s">
        <v>407</v>
      </c>
      <c r="J28" s="5" t="s">
        <v>179</v>
      </c>
      <c r="K28" s="6" t="s">
        <v>408</v>
      </c>
      <c r="L28" s="5" t="s">
        <v>393</v>
      </c>
      <c r="M28" s="5" t="s">
        <v>203</v>
      </c>
      <c r="N28" s="5" t="s">
        <v>212</v>
      </c>
      <c r="O28" s="5"/>
      <c r="P28" s="3" t="s">
        <v>112</v>
      </c>
      <c r="Q28" s="28" t="s">
        <v>409</v>
      </c>
      <c r="R28" s="3" t="s">
        <v>162</v>
      </c>
      <c r="S28" s="3" t="s">
        <v>6</v>
      </c>
      <c r="T28" s="6" t="s">
        <v>410</v>
      </c>
      <c r="U28" s="15" t="s">
        <v>162</v>
      </c>
      <c r="V28" s="58" t="s">
        <v>15</v>
      </c>
      <c r="W28" s="13" t="s">
        <v>411</v>
      </c>
      <c r="X28" s="54" t="s">
        <v>212</v>
      </c>
    </row>
    <row r="29" spans="1:24" s="55" customFormat="1" ht="73.900000000000006" customHeight="1" x14ac:dyDescent="0.35">
      <c r="A29" s="7" t="s">
        <v>104</v>
      </c>
      <c r="B29" s="2" t="s">
        <v>45</v>
      </c>
      <c r="C29" s="3" t="s">
        <v>190</v>
      </c>
      <c r="D29" s="4" t="s">
        <v>5</v>
      </c>
      <c r="E29" s="3" t="s">
        <v>204</v>
      </c>
      <c r="F29" s="3" t="s">
        <v>488</v>
      </c>
      <c r="G29" s="3" t="s">
        <v>12</v>
      </c>
      <c r="H29" s="3" t="s">
        <v>46</v>
      </c>
      <c r="I29" s="3" t="s">
        <v>397</v>
      </c>
      <c r="J29" s="5" t="s">
        <v>352</v>
      </c>
      <c r="K29" s="6" t="s">
        <v>177</v>
      </c>
      <c r="L29" s="3"/>
      <c r="M29" s="3"/>
      <c r="N29" s="3"/>
      <c r="O29" s="3"/>
      <c r="P29" s="3" t="s">
        <v>166</v>
      </c>
      <c r="Q29" s="5" t="s">
        <v>203</v>
      </c>
      <c r="R29" s="3" t="s">
        <v>112</v>
      </c>
      <c r="S29" s="3" t="s">
        <v>109</v>
      </c>
      <c r="T29" s="5" t="s">
        <v>203</v>
      </c>
      <c r="U29" s="3" t="s">
        <v>112</v>
      </c>
      <c r="V29" s="3" t="s">
        <v>15</v>
      </c>
      <c r="W29" s="13" t="s">
        <v>455</v>
      </c>
      <c r="X29" s="54" t="s">
        <v>212</v>
      </c>
    </row>
    <row r="30" spans="1:24" s="55" customFormat="1" ht="60" customHeight="1" x14ac:dyDescent="0.35">
      <c r="A30" s="7" t="s">
        <v>105</v>
      </c>
      <c r="B30" s="2" t="s">
        <v>37</v>
      </c>
      <c r="C30" s="3" t="s">
        <v>190</v>
      </c>
      <c r="D30" s="4" t="s">
        <v>5</v>
      </c>
      <c r="E30" s="3" t="s">
        <v>204</v>
      </c>
      <c r="F30" s="3" t="s">
        <v>488</v>
      </c>
      <c r="G30" s="3" t="s">
        <v>12</v>
      </c>
      <c r="H30" s="3" t="s">
        <v>18</v>
      </c>
      <c r="I30" s="3" t="s">
        <v>397</v>
      </c>
      <c r="J30" s="5" t="s">
        <v>185</v>
      </c>
      <c r="K30" s="6" t="s">
        <v>333</v>
      </c>
      <c r="L30" s="5" t="s">
        <v>472</v>
      </c>
      <c r="M30" s="5" t="s">
        <v>333</v>
      </c>
      <c r="N30" s="5" t="s">
        <v>212</v>
      </c>
      <c r="O30" s="5"/>
      <c r="P30" s="3" t="s">
        <v>166</v>
      </c>
      <c r="Q30" s="5" t="s">
        <v>203</v>
      </c>
      <c r="R30" s="3" t="s">
        <v>112</v>
      </c>
      <c r="S30" s="3" t="s">
        <v>109</v>
      </c>
      <c r="T30" s="6" t="s">
        <v>201</v>
      </c>
      <c r="U30" s="56" t="s">
        <v>112</v>
      </c>
      <c r="V30" s="3" t="s">
        <v>15</v>
      </c>
      <c r="W30" s="13" t="s">
        <v>473</v>
      </c>
      <c r="X30" s="54" t="s">
        <v>212</v>
      </c>
    </row>
    <row r="31" spans="1:24" s="55" customFormat="1" ht="46.5" x14ac:dyDescent="0.35">
      <c r="A31" s="7" t="s">
        <v>106</v>
      </c>
      <c r="B31" s="2" t="s">
        <v>38</v>
      </c>
      <c r="C31" s="3" t="s">
        <v>190</v>
      </c>
      <c r="D31" s="4" t="s">
        <v>5</v>
      </c>
      <c r="E31" s="3" t="s">
        <v>204</v>
      </c>
      <c r="F31" s="3" t="s">
        <v>488</v>
      </c>
      <c r="G31" s="3" t="s">
        <v>12</v>
      </c>
      <c r="H31" s="3" t="s">
        <v>39</v>
      </c>
      <c r="I31" s="3" t="s">
        <v>245</v>
      </c>
      <c r="J31" s="6" t="s">
        <v>185</v>
      </c>
      <c r="K31" s="6" t="s">
        <v>333</v>
      </c>
      <c r="L31" s="6"/>
      <c r="M31" s="6"/>
      <c r="N31" s="6"/>
      <c r="O31" s="6"/>
      <c r="P31" s="6" t="s">
        <v>166</v>
      </c>
      <c r="Q31" s="5" t="s">
        <v>203</v>
      </c>
      <c r="R31" s="6" t="s">
        <v>112</v>
      </c>
      <c r="S31" s="3" t="s">
        <v>109</v>
      </c>
      <c r="T31" s="6" t="s">
        <v>459</v>
      </c>
      <c r="U31" s="56" t="s">
        <v>112</v>
      </c>
      <c r="V31" s="58" t="s">
        <v>15</v>
      </c>
      <c r="W31" s="8"/>
      <c r="X31" s="54" t="s">
        <v>212</v>
      </c>
    </row>
    <row r="32" spans="1:24" s="55" customFormat="1" ht="87.65" customHeight="1" x14ac:dyDescent="0.35">
      <c r="A32" s="7" t="s">
        <v>107</v>
      </c>
      <c r="B32" s="2" t="s">
        <v>159</v>
      </c>
      <c r="C32" s="3" t="s">
        <v>190</v>
      </c>
      <c r="D32" s="4"/>
      <c r="E32" s="3" t="s">
        <v>204</v>
      </c>
      <c r="F32" s="3" t="s">
        <v>206</v>
      </c>
      <c r="G32" s="5" t="s">
        <v>202</v>
      </c>
      <c r="H32" s="5" t="s">
        <v>456</v>
      </c>
      <c r="I32" s="5" t="s">
        <v>302</v>
      </c>
      <c r="J32" s="5" t="s">
        <v>481</v>
      </c>
      <c r="K32" s="5" t="s">
        <v>457</v>
      </c>
      <c r="L32" s="3"/>
      <c r="M32" s="3"/>
      <c r="N32" s="3"/>
      <c r="O32" s="3"/>
      <c r="P32" s="3" t="s">
        <v>112</v>
      </c>
      <c r="Q32" s="6" t="s">
        <v>302</v>
      </c>
      <c r="R32" s="3" t="s">
        <v>6</v>
      </c>
      <c r="S32" s="3" t="s">
        <v>6</v>
      </c>
      <c r="T32" s="6" t="s">
        <v>458</v>
      </c>
      <c r="U32" s="56" t="s">
        <v>6</v>
      </c>
      <c r="V32" s="3"/>
      <c r="W32" s="13" t="s">
        <v>252</v>
      </c>
      <c r="X32" s="54" t="s">
        <v>212</v>
      </c>
    </row>
    <row r="33" spans="1:24" s="55" customFormat="1" ht="45" customHeight="1" x14ac:dyDescent="0.35">
      <c r="A33" s="7" t="s">
        <v>108</v>
      </c>
      <c r="B33" s="8" t="s">
        <v>176</v>
      </c>
      <c r="C33" s="3" t="s">
        <v>190</v>
      </c>
      <c r="D33" s="9"/>
      <c r="E33" s="3" t="s">
        <v>204</v>
      </c>
      <c r="F33" s="3" t="s">
        <v>488</v>
      </c>
      <c r="G33" s="3" t="s">
        <v>12</v>
      </c>
      <c r="H33" s="6" t="s">
        <v>18</v>
      </c>
      <c r="I33" s="9" t="s">
        <v>177</v>
      </c>
      <c r="J33" s="6" t="s">
        <v>113</v>
      </c>
      <c r="K33" s="6" t="s">
        <v>430</v>
      </c>
      <c r="L33" s="9"/>
      <c r="M33" s="9"/>
      <c r="N33" s="9"/>
      <c r="O33" s="9"/>
      <c r="P33" s="3" t="s">
        <v>114</v>
      </c>
      <c r="Q33" s="28" t="s">
        <v>431</v>
      </c>
      <c r="R33" s="6" t="s">
        <v>112</v>
      </c>
      <c r="S33" s="3" t="s">
        <v>109</v>
      </c>
      <c r="T33" s="6" t="s">
        <v>283</v>
      </c>
      <c r="U33" s="56" t="s">
        <v>112</v>
      </c>
      <c r="V33" s="9"/>
      <c r="W33" s="8"/>
      <c r="X33" s="54" t="s">
        <v>212</v>
      </c>
    </row>
    <row r="34" spans="1:24" s="51" customFormat="1" ht="16.5" x14ac:dyDescent="0.25">
      <c r="B34" s="52"/>
    </row>
    <row r="35" spans="1:24" s="51" customFormat="1" ht="16.5" x14ac:dyDescent="0.25">
      <c r="B35" s="52"/>
    </row>
    <row r="1292" spans="10:10" x14ac:dyDescent="0.35">
      <c r="J1292" s="16">
        <f>COUNTIF(F7:F33,"Thạc sỹ")</f>
        <v>0</v>
      </c>
    </row>
  </sheetData>
  <autoFilter ref="A5:AA33"/>
  <mergeCells count="14">
    <mergeCell ref="J4:K4"/>
    <mergeCell ref="E4:E5"/>
    <mergeCell ref="F4:I4"/>
    <mergeCell ref="D4:D5"/>
    <mergeCell ref="A1:F1"/>
    <mergeCell ref="J1:T1"/>
    <mergeCell ref="A4:A5"/>
    <mergeCell ref="B4:B5"/>
    <mergeCell ref="C4:C5"/>
    <mergeCell ref="W4:W5"/>
    <mergeCell ref="L4:O4"/>
    <mergeCell ref="P4:Q4"/>
    <mergeCell ref="R4:U4"/>
    <mergeCell ref="V4:V5"/>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1279"/>
  <sheetViews>
    <sheetView tabSelected="1" zoomScale="70" zoomScaleNormal="70" zoomScaleSheetLayoutView="90" workbookViewId="0">
      <selection activeCell="E29" sqref="E29"/>
    </sheetView>
  </sheetViews>
  <sheetFormatPr defaultColWidth="8.81640625" defaultRowHeight="15.5" x14ac:dyDescent="0.35"/>
  <cols>
    <col min="1" max="1" width="5.1796875" style="11" bestFit="1" customWidth="1"/>
    <col min="2" max="2" width="16.81640625" style="1" bestFit="1" customWidth="1"/>
    <col min="3" max="3" width="16.453125" style="1" customWidth="1"/>
    <col min="4" max="4" width="10.7265625" style="12" customWidth="1"/>
    <col min="5" max="5" width="14.54296875" style="1" customWidth="1"/>
    <col min="6" max="7" width="10.453125" style="1" customWidth="1"/>
    <col min="8" max="8" width="18.453125" style="1" customWidth="1"/>
    <col min="9" max="9" width="25.81640625" style="1" customWidth="1"/>
    <col min="10" max="11" width="22" style="1" customWidth="1"/>
    <col min="12" max="12" width="26.7265625" style="1" customWidth="1"/>
    <col min="13" max="13" width="19.26953125" style="1" customWidth="1"/>
    <col min="14" max="14" width="9" style="1" customWidth="1"/>
    <col min="15" max="15" width="12.453125" style="1" customWidth="1"/>
    <col min="16" max="16" width="14.453125" style="1" customWidth="1"/>
    <col min="17" max="17" width="20.54296875" style="11" customWidth="1"/>
    <col min="18" max="18" width="10.7265625" style="1" customWidth="1"/>
    <col min="19" max="19" width="9" style="1" customWidth="1"/>
    <col min="20" max="20" width="18.26953125" style="15" customWidth="1"/>
    <col min="21" max="21" width="10.7265625" style="15" customWidth="1"/>
    <col min="22" max="22" width="16.7265625" style="1" customWidth="1"/>
    <col min="23" max="23" width="94.7265625" style="25" customWidth="1"/>
    <col min="24" max="16384" width="8.81640625" style="1"/>
  </cols>
  <sheetData>
    <row r="1" spans="1:24" s="22" customFormat="1" ht="28.5" customHeight="1" x14ac:dyDescent="0.4">
      <c r="A1" s="69" t="s">
        <v>214</v>
      </c>
      <c r="B1" s="69"/>
      <c r="C1" s="69"/>
      <c r="D1" s="69"/>
      <c r="E1" s="69"/>
      <c r="F1" s="69"/>
      <c r="G1" s="36"/>
      <c r="H1" s="26"/>
      <c r="I1" s="26"/>
      <c r="J1" s="70" t="s">
        <v>211</v>
      </c>
      <c r="K1" s="70"/>
      <c r="L1" s="70"/>
      <c r="M1" s="70"/>
      <c r="N1" s="70"/>
      <c r="O1" s="70"/>
      <c r="P1" s="70"/>
      <c r="Q1" s="71"/>
      <c r="R1" s="70"/>
      <c r="S1" s="70"/>
      <c r="T1" s="71"/>
      <c r="U1" s="27"/>
      <c r="V1" s="27"/>
      <c r="W1" s="30"/>
    </row>
    <row r="2" spans="1:24" s="22" customFormat="1" ht="18.649999999999999" customHeight="1" x14ac:dyDescent="0.4">
      <c r="A2" s="36"/>
      <c r="B2" s="36"/>
      <c r="C2" s="36"/>
      <c r="E2" s="37"/>
      <c r="F2" s="37"/>
      <c r="G2" s="37"/>
      <c r="H2" s="37"/>
      <c r="I2" s="37"/>
      <c r="J2" s="37"/>
      <c r="K2" s="37"/>
      <c r="L2" s="37"/>
      <c r="M2" s="37"/>
      <c r="N2" s="37"/>
      <c r="O2" s="37"/>
      <c r="P2" s="37"/>
      <c r="Q2" s="38"/>
      <c r="S2" s="37"/>
      <c r="T2" s="38"/>
      <c r="U2" s="27"/>
      <c r="V2" s="37"/>
      <c r="W2" s="31"/>
    </row>
    <row r="3" spans="1:24" s="22" customFormat="1" ht="28.9" customHeight="1" x14ac:dyDescent="0.4">
      <c r="A3" s="72" t="s">
        <v>215</v>
      </c>
      <c r="B3" s="72"/>
      <c r="C3" s="72"/>
      <c r="D3" s="72"/>
      <c r="E3" s="72"/>
      <c r="F3" s="72"/>
      <c r="G3" s="72"/>
      <c r="H3" s="72"/>
      <c r="I3" s="72"/>
      <c r="J3" s="72"/>
      <c r="K3" s="72"/>
      <c r="L3" s="72"/>
      <c r="M3" s="72"/>
      <c r="N3" s="72"/>
      <c r="O3" s="72"/>
      <c r="P3" s="72"/>
      <c r="Q3" s="72"/>
      <c r="R3" s="72"/>
      <c r="S3" s="72"/>
      <c r="T3" s="72"/>
      <c r="U3" s="27"/>
      <c r="V3" s="27"/>
      <c r="W3" s="30"/>
    </row>
    <row r="5" spans="1:24" ht="35.5" customHeight="1" x14ac:dyDescent="0.35">
      <c r="A5" s="76" t="s">
        <v>111</v>
      </c>
      <c r="B5" s="76" t="s">
        <v>0</v>
      </c>
      <c r="C5" s="76" t="s">
        <v>110</v>
      </c>
      <c r="D5" s="76" t="s">
        <v>117</v>
      </c>
      <c r="E5" s="76" t="s">
        <v>208</v>
      </c>
      <c r="F5" s="77" t="s">
        <v>231</v>
      </c>
      <c r="G5" s="77"/>
      <c r="H5" s="77"/>
      <c r="I5" s="77"/>
      <c r="J5" s="77" t="s">
        <v>224</v>
      </c>
      <c r="K5" s="77"/>
      <c r="L5" s="77" t="s">
        <v>225</v>
      </c>
      <c r="M5" s="77"/>
      <c r="N5" s="77"/>
      <c r="O5" s="77"/>
      <c r="P5" s="77" t="s">
        <v>20</v>
      </c>
      <c r="Q5" s="77"/>
      <c r="R5" s="77" t="s">
        <v>174</v>
      </c>
      <c r="S5" s="77"/>
      <c r="T5" s="77"/>
      <c r="U5" s="77"/>
      <c r="V5" s="78" t="s">
        <v>3</v>
      </c>
      <c r="W5" s="78" t="s">
        <v>195</v>
      </c>
    </row>
    <row r="6" spans="1:24" ht="65.25" customHeight="1" x14ac:dyDescent="0.35">
      <c r="A6" s="76"/>
      <c r="B6" s="76"/>
      <c r="C6" s="76"/>
      <c r="D6" s="76"/>
      <c r="E6" s="76"/>
      <c r="F6" s="39" t="s">
        <v>209</v>
      </c>
      <c r="G6" s="39" t="s">
        <v>1</v>
      </c>
      <c r="H6" s="39" t="s">
        <v>2</v>
      </c>
      <c r="I6" s="39" t="s">
        <v>173</v>
      </c>
      <c r="J6" s="39" t="s">
        <v>189</v>
      </c>
      <c r="K6" s="39" t="s">
        <v>216</v>
      </c>
      <c r="L6" s="39" t="s">
        <v>225</v>
      </c>
      <c r="M6" s="39" t="s">
        <v>216</v>
      </c>
      <c r="N6" s="39" t="s">
        <v>227</v>
      </c>
      <c r="O6" s="39" t="s">
        <v>226</v>
      </c>
      <c r="P6" s="39" t="s">
        <v>4</v>
      </c>
      <c r="Q6" s="39" t="s">
        <v>216</v>
      </c>
      <c r="R6" s="39" t="s">
        <v>175</v>
      </c>
      <c r="S6" s="39" t="s">
        <v>198</v>
      </c>
      <c r="T6" s="39" t="s">
        <v>197</v>
      </c>
      <c r="U6" s="39" t="s">
        <v>230</v>
      </c>
      <c r="V6" s="79"/>
      <c r="W6" s="79"/>
    </row>
    <row r="7" spans="1:24" s="62" customFormat="1" ht="18" customHeight="1" x14ac:dyDescent="0.35">
      <c r="A7" s="63">
        <v>-1</v>
      </c>
      <c r="B7" s="63">
        <v>-2</v>
      </c>
      <c r="C7" s="63">
        <v>-3</v>
      </c>
      <c r="D7" s="63">
        <v>-4</v>
      </c>
      <c r="E7" s="63">
        <v>-5</v>
      </c>
      <c r="F7" s="63">
        <v>-6</v>
      </c>
      <c r="G7" s="63">
        <v>-7</v>
      </c>
      <c r="H7" s="63">
        <v>-8</v>
      </c>
      <c r="I7" s="63">
        <v>-9</v>
      </c>
      <c r="J7" s="63">
        <v>-10</v>
      </c>
      <c r="K7" s="63">
        <v>-11</v>
      </c>
      <c r="L7" s="63">
        <v>-12</v>
      </c>
      <c r="M7" s="63">
        <v>-13</v>
      </c>
      <c r="N7" s="63">
        <v>-14</v>
      </c>
      <c r="O7" s="63">
        <v>-15</v>
      </c>
      <c r="P7" s="63">
        <v>-16</v>
      </c>
      <c r="Q7" s="63">
        <v>-17</v>
      </c>
      <c r="R7" s="63">
        <v>-18</v>
      </c>
      <c r="S7" s="63">
        <v>-19</v>
      </c>
      <c r="T7" s="63">
        <v>-20</v>
      </c>
      <c r="U7" s="63">
        <v>-21</v>
      </c>
      <c r="V7" s="63">
        <v>-22</v>
      </c>
      <c r="W7" s="63">
        <v>-23</v>
      </c>
    </row>
    <row r="8" spans="1:24" s="55" customFormat="1" ht="136.15" customHeight="1" x14ac:dyDescent="0.35">
      <c r="A8" s="7">
        <v>1</v>
      </c>
      <c r="B8" s="2" t="s">
        <v>22</v>
      </c>
      <c r="C8" s="3" t="s">
        <v>192</v>
      </c>
      <c r="D8" s="4" t="s">
        <v>149</v>
      </c>
      <c r="E8" s="5" t="s">
        <v>193</v>
      </c>
      <c r="F8" s="3" t="s">
        <v>206</v>
      </c>
      <c r="G8" s="5" t="s">
        <v>202</v>
      </c>
      <c r="H8" s="5" t="s">
        <v>330</v>
      </c>
      <c r="I8" s="7" t="s">
        <v>331</v>
      </c>
      <c r="J8" s="3" t="s">
        <v>332</v>
      </c>
      <c r="K8" s="3" t="s">
        <v>333</v>
      </c>
      <c r="L8" s="3" t="s">
        <v>334</v>
      </c>
      <c r="M8" s="3" t="s">
        <v>333</v>
      </c>
      <c r="N8" s="5" t="s">
        <v>212</v>
      </c>
      <c r="O8" s="3"/>
      <c r="P8" s="5" t="s">
        <v>336</v>
      </c>
      <c r="Q8" s="57" t="s">
        <v>337</v>
      </c>
      <c r="R8" s="3" t="s">
        <v>6</v>
      </c>
      <c r="S8" s="3" t="s">
        <v>6</v>
      </c>
      <c r="T8" s="6" t="s">
        <v>335</v>
      </c>
      <c r="U8" s="56" t="s">
        <v>6</v>
      </c>
      <c r="V8" s="3" t="s">
        <v>8</v>
      </c>
      <c r="W8" s="13" t="s">
        <v>338</v>
      </c>
      <c r="X8" s="54" t="s">
        <v>212</v>
      </c>
    </row>
    <row r="9" spans="1:24" s="55" customFormat="1" ht="60" customHeight="1" x14ac:dyDescent="0.35">
      <c r="A9" s="7">
        <f>A8+1</f>
        <v>2</v>
      </c>
      <c r="B9" s="2" t="s">
        <v>26</v>
      </c>
      <c r="C9" s="3" t="s">
        <v>192</v>
      </c>
      <c r="D9" s="4" t="s">
        <v>126</v>
      </c>
      <c r="E9" s="5" t="s">
        <v>196</v>
      </c>
      <c r="F9" s="3" t="s">
        <v>206</v>
      </c>
      <c r="G9" s="5" t="s">
        <v>202</v>
      </c>
      <c r="H9" s="5" t="s">
        <v>382</v>
      </c>
      <c r="I9" s="7" t="s">
        <v>326</v>
      </c>
      <c r="J9" s="3" t="s">
        <v>179</v>
      </c>
      <c r="K9" s="6" t="s">
        <v>177</v>
      </c>
      <c r="L9" s="3" t="s">
        <v>367</v>
      </c>
      <c r="M9" s="5" t="s">
        <v>203</v>
      </c>
      <c r="N9" s="5" t="s">
        <v>212</v>
      </c>
      <c r="O9" s="5"/>
      <c r="P9" s="3" t="s">
        <v>12</v>
      </c>
      <c r="Q9" s="57" t="s">
        <v>383</v>
      </c>
      <c r="R9" s="3" t="s">
        <v>112</v>
      </c>
      <c r="S9" s="3" t="s">
        <v>109</v>
      </c>
      <c r="T9" s="6" t="s">
        <v>272</v>
      </c>
      <c r="U9" s="3" t="s">
        <v>112</v>
      </c>
      <c r="V9" s="3" t="s">
        <v>8</v>
      </c>
      <c r="W9" s="13" t="s">
        <v>486</v>
      </c>
      <c r="X9" s="54" t="s">
        <v>212</v>
      </c>
    </row>
    <row r="10" spans="1:24" s="55" customFormat="1" ht="75" customHeight="1" x14ac:dyDescent="0.35">
      <c r="A10" s="7">
        <f t="shared" ref="A10:A21" si="0">A9+1</f>
        <v>3</v>
      </c>
      <c r="B10" s="2" t="s">
        <v>30</v>
      </c>
      <c r="C10" s="3" t="s">
        <v>192</v>
      </c>
      <c r="D10" s="4" t="s">
        <v>148</v>
      </c>
      <c r="E10" s="3" t="s">
        <v>25</v>
      </c>
      <c r="F10" s="3" t="s">
        <v>206</v>
      </c>
      <c r="G10" s="5" t="s">
        <v>202</v>
      </c>
      <c r="H10" s="5" t="s">
        <v>330</v>
      </c>
      <c r="I10" s="7" t="s">
        <v>331</v>
      </c>
      <c r="J10" s="3" t="s">
        <v>179</v>
      </c>
      <c r="K10" s="6" t="s">
        <v>177</v>
      </c>
      <c r="L10" s="3" t="s">
        <v>325</v>
      </c>
      <c r="M10" s="5" t="s">
        <v>203</v>
      </c>
      <c r="N10" s="5" t="s">
        <v>212</v>
      </c>
      <c r="O10" s="5"/>
      <c r="P10" s="3" t="s">
        <v>166</v>
      </c>
      <c r="Q10" s="5" t="s">
        <v>203</v>
      </c>
      <c r="R10" s="3" t="s">
        <v>6</v>
      </c>
      <c r="S10" s="3" t="s">
        <v>6</v>
      </c>
      <c r="T10" s="6" t="s">
        <v>335</v>
      </c>
      <c r="U10" s="3" t="s">
        <v>6</v>
      </c>
      <c r="V10" s="3" t="s">
        <v>8</v>
      </c>
      <c r="W10" s="13" t="s">
        <v>353</v>
      </c>
      <c r="X10" s="54" t="s">
        <v>212</v>
      </c>
    </row>
    <row r="11" spans="1:24" s="55" customFormat="1" ht="144.65" customHeight="1" x14ac:dyDescent="0.35">
      <c r="A11" s="7">
        <f t="shared" si="0"/>
        <v>4</v>
      </c>
      <c r="B11" s="2" t="s">
        <v>28</v>
      </c>
      <c r="C11" s="3" t="s">
        <v>192</v>
      </c>
      <c r="D11" s="4" t="s">
        <v>156</v>
      </c>
      <c r="E11" s="3" t="s">
        <v>25</v>
      </c>
      <c r="F11" s="3" t="s">
        <v>206</v>
      </c>
      <c r="G11" s="5" t="s">
        <v>202</v>
      </c>
      <c r="H11" s="5" t="s">
        <v>359</v>
      </c>
      <c r="I11" s="7" t="s">
        <v>358</v>
      </c>
      <c r="J11" s="3" t="s">
        <v>188</v>
      </c>
      <c r="K11" s="6" t="s">
        <v>177</v>
      </c>
      <c r="L11" s="5" t="s">
        <v>360</v>
      </c>
      <c r="M11" s="5" t="s">
        <v>361</v>
      </c>
      <c r="N11" s="3"/>
      <c r="O11" s="3" t="s">
        <v>212</v>
      </c>
      <c r="P11" s="6" t="s">
        <v>167</v>
      </c>
      <c r="Q11" s="28" t="s">
        <v>327</v>
      </c>
      <c r="R11" s="3" t="s">
        <v>6</v>
      </c>
      <c r="S11" s="3" t="s">
        <v>6</v>
      </c>
      <c r="T11" s="6" t="s">
        <v>362</v>
      </c>
      <c r="U11" s="56" t="s">
        <v>6</v>
      </c>
      <c r="V11" s="3" t="s">
        <v>8</v>
      </c>
      <c r="W11" s="13" t="s">
        <v>363</v>
      </c>
      <c r="X11" s="54" t="s">
        <v>212</v>
      </c>
    </row>
    <row r="12" spans="1:24" s="55" customFormat="1" ht="75.650000000000006" customHeight="1" x14ac:dyDescent="0.35">
      <c r="A12" s="7">
        <f t="shared" si="0"/>
        <v>5</v>
      </c>
      <c r="B12" s="2" t="s">
        <v>55</v>
      </c>
      <c r="C12" s="3" t="s">
        <v>192</v>
      </c>
      <c r="D12" s="4" t="s">
        <v>5</v>
      </c>
      <c r="E12" s="3" t="s">
        <v>204</v>
      </c>
      <c r="F12" s="3" t="s">
        <v>206</v>
      </c>
      <c r="G12" s="5" t="s">
        <v>202</v>
      </c>
      <c r="H12" s="5" t="s">
        <v>370</v>
      </c>
      <c r="I12" s="7" t="s">
        <v>326</v>
      </c>
      <c r="J12" s="5" t="s">
        <v>184</v>
      </c>
      <c r="K12" s="6" t="s">
        <v>177</v>
      </c>
      <c r="L12" s="5" t="s">
        <v>371</v>
      </c>
      <c r="M12" s="5" t="s">
        <v>339</v>
      </c>
      <c r="N12" s="3" t="s">
        <v>212</v>
      </c>
      <c r="O12" s="3"/>
      <c r="P12" s="3" t="s">
        <v>112</v>
      </c>
      <c r="Q12" s="28" t="s">
        <v>372</v>
      </c>
      <c r="R12" s="5" t="s">
        <v>296</v>
      </c>
      <c r="S12" s="3" t="s">
        <v>6</v>
      </c>
      <c r="T12" s="7" t="s">
        <v>343</v>
      </c>
      <c r="U12" s="56" t="s">
        <v>6</v>
      </c>
      <c r="V12" s="3" t="s">
        <v>15</v>
      </c>
      <c r="W12" s="13" t="s">
        <v>373</v>
      </c>
      <c r="X12" s="54" t="s">
        <v>212</v>
      </c>
    </row>
    <row r="13" spans="1:24" s="55" customFormat="1" ht="105" customHeight="1" x14ac:dyDescent="0.35">
      <c r="A13" s="7">
        <f t="shared" si="0"/>
        <v>6</v>
      </c>
      <c r="B13" s="2" t="s">
        <v>54</v>
      </c>
      <c r="C13" s="3" t="s">
        <v>192</v>
      </c>
      <c r="D13" s="4" t="s">
        <v>5</v>
      </c>
      <c r="E13" s="3" t="s">
        <v>204</v>
      </c>
      <c r="F13" s="3" t="s">
        <v>206</v>
      </c>
      <c r="G13" s="5" t="s">
        <v>202</v>
      </c>
      <c r="H13" s="5" t="s">
        <v>340</v>
      </c>
      <c r="I13" s="7" t="s">
        <v>326</v>
      </c>
      <c r="J13" s="3" t="s">
        <v>188</v>
      </c>
      <c r="K13" s="6" t="s">
        <v>177</v>
      </c>
      <c r="L13" s="3" t="s">
        <v>325</v>
      </c>
      <c r="M13" s="5" t="s">
        <v>203</v>
      </c>
      <c r="N13" s="5" t="s">
        <v>212</v>
      </c>
      <c r="O13" s="5"/>
      <c r="P13" s="3" t="s">
        <v>167</v>
      </c>
      <c r="Q13" s="28" t="s">
        <v>327</v>
      </c>
      <c r="R13" s="5" t="s">
        <v>296</v>
      </c>
      <c r="S13" s="3" t="s">
        <v>6</v>
      </c>
      <c r="T13" s="7" t="s">
        <v>328</v>
      </c>
      <c r="U13" s="56" t="s">
        <v>6</v>
      </c>
      <c r="V13" s="3" t="s">
        <v>5</v>
      </c>
      <c r="W13" s="13" t="s">
        <v>329</v>
      </c>
      <c r="X13" s="54" t="s">
        <v>212</v>
      </c>
    </row>
    <row r="14" spans="1:24" s="55" customFormat="1" ht="84.65" customHeight="1" x14ac:dyDescent="0.35">
      <c r="A14" s="7">
        <f t="shared" si="0"/>
        <v>7</v>
      </c>
      <c r="B14" s="2" t="s">
        <v>58</v>
      </c>
      <c r="C14" s="3" t="s">
        <v>192</v>
      </c>
      <c r="D14" s="4" t="s">
        <v>129</v>
      </c>
      <c r="E14" s="3" t="s">
        <v>204</v>
      </c>
      <c r="F14" s="3" t="s">
        <v>206</v>
      </c>
      <c r="G14" s="5" t="s">
        <v>202</v>
      </c>
      <c r="H14" s="5" t="s">
        <v>359</v>
      </c>
      <c r="I14" s="7" t="s">
        <v>358</v>
      </c>
      <c r="J14" s="3" t="s">
        <v>179</v>
      </c>
      <c r="K14" s="6" t="s">
        <v>177</v>
      </c>
      <c r="L14" s="3" t="s">
        <v>367</v>
      </c>
      <c r="M14" s="5" t="s">
        <v>203</v>
      </c>
      <c r="N14" s="5" t="s">
        <v>212</v>
      </c>
      <c r="O14" s="3"/>
      <c r="P14" s="3" t="s">
        <v>167</v>
      </c>
      <c r="Q14" s="28" t="s">
        <v>327</v>
      </c>
      <c r="R14" s="5" t="s">
        <v>296</v>
      </c>
      <c r="S14" s="3" t="s">
        <v>6</v>
      </c>
      <c r="T14" s="7" t="s">
        <v>374</v>
      </c>
      <c r="U14" s="56" t="s">
        <v>6</v>
      </c>
      <c r="V14" s="3" t="s">
        <v>15</v>
      </c>
      <c r="W14" s="13" t="s">
        <v>375</v>
      </c>
      <c r="X14" s="54" t="s">
        <v>212</v>
      </c>
    </row>
    <row r="15" spans="1:24" s="55" customFormat="1" ht="60" customHeight="1" x14ac:dyDescent="0.35">
      <c r="A15" s="7">
        <f t="shared" si="0"/>
        <v>8</v>
      </c>
      <c r="B15" s="2" t="s">
        <v>52</v>
      </c>
      <c r="C15" s="3" t="s">
        <v>192</v>
      </c>
      <c r="D15" s="4" t="s">
        <v>130</v>
      </c>
      <c r="E15" s="3" t="s">
        <v>204</v>
      </c>
      <c r="F15" s="3" t="s">
        <v>206</v>
      </c>
      <c r="G15" s="5" t="s">
        <v>202</v>
      </c>
      <c r="H15" s="5" t="s">
        <v>384</v>
      </c>
      <c r="I15" s="7" t="s">
        <v>365</v>
      </c>
      <c r="J15" s="3" t="s">
        <v>179</v>
      </c>
      <c r="K15" s="3" t="s">
        <v>177</v>
      </c>
      <c r="L15" s="5" t="s">
        <v>325</v>
      </c>
      <c r="M15" s="5" t="s">
        <v>203</v>
      </c>
      <c r="N15" s="5" t="s">
        <v>212</v>
      </c>
      <c r="O15" s="5"/>
      <c r="P15" s="3" t="s">
        <v>166</v>
      </c>
      <c r="Q15" s="5" t="s">
        <v>203</v>
      </c>
      <c r="R15" s="5" t="s">
        <v>213</v>
      </c>
      <c r="S15" s="5" t="s">
        <v>10</v>
      </c>
      <c r="T15" s="7" t="s">
        <v>385</v>
      </c>
      <c r="U15" s="5" t="s">
        <v>10</v>
      </c>
      <c r="V15" s="3" t="s">
        <v>15</v>
      </c>
      <c r="W15" s="13" t="s">
        <v>386</v>
      </c>
      <c r="X15" s="54" t="s">
        <v>212</v>
      </c>
    </row>
    <row r="16" spans="1:24" s="55" customFormat="1" ht="70.5" customHeight="1" x14ac:dyDescent="0.35">
      <c r="A16" s="7">
        <f t="shared" si="0"/>
        <v>9</v>
      </c>
      <c r="B16" s="2" t="s">
        <v>42</v>
      </c>
      <c r="C16" s="3" t="s">
        <v>192</v>
      </c>
      <c r="D16" s="4" t="s">
        <v>134</v>
      </c>
      <c r="E16" s="3" t="s">
        <v>204</v>
      </c>
      <c r="F16" s="3" t="s">
        <v>488</v>
      </c>
      <c r="G16" s="3" t="s">
        <v>12</v>
      </c>
      <c r="H16" s="3" t="s">
        <v>376</v>
      </c>
      <c r="I16" s="3" t="s">
        <v>177</v>
      </c>
      <c r="J16" s="5" t="s">
        <v>377</v>
      </c>
      <c r="K16" s="5" t="s">
        <v>378</v>
      </c>
      <c r="L16" s="5" t="s">
        <v>367</v>
      </c>
      <c r="M16" s="5" t="s">
        <v>203</v>
      </c>
      <c r="N16" s="5" t="s">
        <v>212</v>
      </c>
      <c r="O16" s="5"/>
      <c r="P16" s="3" t="s">
        <v>166</v>
      </c>
      <c r="Q16" s="5" t="s">
        <v>203</v>
      </c>
      <c r="R16" s="5" t="s">
        <v>380</v>
      </c>
      <c r="S16" s="3" t="s">
        <v>6</v>
      </c>
      <c r="T16" s="7" t="s">
        <v>379</v>
      </c>
      <c r="U16" s="15" t="s">
        <v>205</v>
      </c>
      <c r="V16" s="3" t="s">
        <v>15</v>
      </c>
      <c r="W16" s="13" t="s">
        <v>381</v>
      </c>
      <c r="X16" s="54" t="s">
        <v>212</v>
      </c>
    </row>
    <row r="17" spans="1:24" s="55" customFormat="1" ht="60" customHeight="1" x14ac:dyDescent="0.35">
      <c r="A17" s="7">
        <f t="shared" si="0"/>
        <v>10</v>
      </c>
      <c r="B17" s="2" t="s">
        <v>56</v>
      </c>
      <c r="C17" s="3" t="s">
        <v>192</v>
      </c>
      <c r="D17" s="4" t="s">
        <v>141</v>
      </c>
      <c r="E17" s="3" t="s">
        <v>204</v>
      </c>
      <c r="F17" s="3" t="s">
        <v>488</v>
      </c>
      <c r="G17" s="3" t="s">
        <v>12</v>
      </c>
      <c r="H17" s="3" t="s">
        <v>36</v>
      </c>
      <c r="I17" s="3" t="s">
        <v>354</v>
      </c>
      <c r="J17" s="5" t="s">
        <v>181</v>
      </c>
      <c r="K17" s="7" t="s">
        <v>480</v>
      </c>
      <c r="L17" s="5" t="s">
        <v>346</v>
      </c>
      <c r="M17" s="5" t="s">
        <v>203</v>
      </c>
      <c r="N17" s="5" t="s">
        <v>212</v>
      </c>
      <c r="O17" s="5"/>
      <c r="P17" s="3" t="s">
        <v>166</v>
      </c>
      <c r="Q17" s="5" t="s">
        <v>203</v>
      </c>
      <c r="R17" s="5" t="s">
        <v>355</v>
      </c>
      <c r="S17" s="3" t="s">
        <v>207</v>
      </c>
      <c r="T17" s="7" t="s">
        <v>356</v>
      </c>
      <c r="U17" s="6" t="s">
        <v>488</v>
      </c>
      <c r="V17" s="3" t="s">
        <v>15</v>
      </c>
      <c r="W17" s="13" t="s">
        <v>357</v>
      </c>
      <c r="X17" s="54" t="s">
        <v>212</v>
      </c>
    </row>
    <row r="18" spans="1:24" s="55" customFormat="1" ht="85.15" customHeight="1" x14ac:dyDescent="0.35">
      <c r="A18" s="7">
        <f t="shared" si="0"/>
        <v>11</v>
      </c>
      <c r="B18" s="2" t="s">
        <v>53</v>
      </c>
      <c r="C18" s="3" t="s">
        <v>192</v>
      </c>
      <c r="D18" s="4" t="s">
        <v>142</v>
      </c>
      <c r="E18" s="3" t="s">
        <v>204</v>
      </c>
      <c r="F18" s="3" t="s">
        <v>206</v>
      </c>
      <c r="G18" s="5" t="s">
        <v>202</v>
      </c>
      <c r="H18" s="5" t="s">
        <v>340</v>
      </c>
      <c r="I18" s="7" t="s">
        <v>326</v>
      </c>
      <c r="J18" s="3" t="s">
        <v>188</v>
      </c>
      <c r="K18" s="6" t="s">
        <v>177</v>
      </c>
      <c r="L18" s="5" t="s">
        <v>344</v>
      </c>
      <c r="M18" s="5" t="s">
        <v>341</v>
      </c>
      <c r="N18" s="3" t="s">
        <v>212</v>
      </c>
      <c r="O18" s="3" t="s">
        <v>212</v>
      </c>
      <c r="P18" s="5" t="s">
        <v>342</v>
      </c>
      <c r="Q18" s="57" t="s">
        <v>345</v>
      </c>
      <c r="R18" s="5" t="s">
        <v>296</v>
      </c>
      <c r="S18" s="3" t="s">
        <v>6</v>
      </c>
      <c r="T18" s="7" t="s">
        <v>343</v>
      </c>
      <c r="U18" s="56" t="s">
        <v>6</v>
      </c>
      <c r="V18" s="3" t="s">
        <v>15</v>
      </c>
      <c r="W18" s="13" t="s">
        <v>252</v>
      </c>
      <c r="X18" s="54" t="s">
        <v>212</v>
      </c>
    </row>
    <row r="19" spans="1:24" s="55" customFormat="1" ht="141" customHeight="1" x14ac:dyDescent="0.35">
      <c r="A19" s="7">
        <f t="shared" si="0"/>
        <v>12</v>
      </c>
      <c r="B19" s="2" t="s">
        <v>43</v>
      </c>
      <c r="C19" s="3" t="s">
        <v>192</v>
      </c>
      <c r="D19" s="4" t="s">
        <v>144</v>
      </c>
      <c r="E19" s="3" t="s">
        <v>204</v>
      </c>
      <c r="F19" s="3" t="s">
        <v>206</v>
      </c>
      <c r="G19" s="5" t="s">
        <v>202</v>
      </c>
      <c r="H19" s="5" t="s">
        <v>387</v>
      </c>
      <c r="I19" s="3" t="s">
        <v>177</v>
      </c>
      <c r="J19" s="5" t="s">
        <v>377</v>
      </c>
      <c r="K19" s="5" t="s">
        <v>378</v>
      </c>
      <c r="L19" s="5" t="s">
        <v>388</v>
      </c>
      <c r="M19" s="5" t="s">
        <v>203</v>
      </c>
      <c r="N19" s="3" t="s">
        <v>212</v>
      </c>
      <c r="O19" s="3"/>
      <c r="P19" s="3" t="s">
        <v>166</v>
      </c>
      <c r="Q19" s="5" t="s">
        <v>203</v>
      </c>
      <c r="R19" s="3" t="s">
        <v>162</v>
      </c>
      <c r="S19" s="3" t="s">
        <v>6</v>
      </c>
      <c r="T19" s="7" t="s">
        <v>389</v>
      </c>
      <c r="U19" s="56" t="s">
        <v>162</v>
      </c>
      <c r="V19" s="58" t="s">
        <v>8</v>
      </c>
      <c r="W19" s="13" t="s">
        <v>390</v>
      </c>
      <c r="X19" s="54" t="s">
        <v>212</v>
      </c>
    </row>
    <row r="20" spans="1:24" s="55" customFormat="1" ht="100.15" customHeight="1" x14ac:dyDescent="0.35">
      <c r="A20" s="7">
        <f t="shared" si="0"/>
        <v>13</v>
      </c>
      <c r="B20" s="2" t="s">
        <v>40</v>
      </c>
      <c r="C20" s="3" t="s">
        <v>192</v>
      </c>
      <c r="D20" s="4" t="s">
        <v>150</v>
      </c>
      <c r="E20" s="3" t="s">
        <v>204</v>
      </c>
      <c r="F20" s="3" t="s">
        <v>488</v>
      </c>
      <c r="G20" s="3" t="s">
        <v>12</v>
      </c>
      <c r="H20" s="3" t="s">
        <v>27</v>
      </c>
      <c r="I20" s="3" t="s">
        <v>177</v>
      </c>
      <c r="J20" s="5" t="s">
        <v>181</v>
      </c>
      <c r="K20" s="7" t="s">
        <v>487</v>
      </c>
      <c r="L20" s="5" t="s">
        <v>346</v>
      </c>
      <c r="M20" s="5" t="s">
        <v>203</v>
      </c>
      <c r="N20" s="3" t="s">
        <v>212</v>
      </c>
      <c r="O20" s="5"/>
      <c r="P20" s="5" t="s">
        <v>347</v>
      </c>
      <c r="Q20" s="57" t="s">
        <v>348</v>
      </c>
      <c r="R20" s="3" t="s">
        <v>112</v>
      </c>
      <c r="S20" s="3" t="s">
        <v>109</v>
      </c>
      <c r="T20" s="6" t="s">
        <v>203</v>
      </c>
      <c r="U20" s="56" t="s">
        <v>112</v>
      </c>
      <c r="V20" s="3" t="s">
        <v>15</v>
      </c>
      <c r="W20" s="13" t="s">
        <v>349</v>
      </c>
      <c r="X20" s="54" t="s">
        <v>212</v>
      </c>
    </row>
    <row r="21" spans="1:24" s="55" customFormat="1" ht="72.75" customHeight="1" x14ac:dyDescent="0.35">
      <c r="A21" s="7">
        <f t="shared" si="0"/>
        <v>14</v>
      </c>
      <c r="B21" s="2" t="s">
        <v>76</v>
      </c>
      <c r="C21" s="3" t="s">
        <v>192</v>
      </c>
      <c r="D21" s="4" t="s">
        <v>5</v>
      </c>
      <c r="E21" s="3" t="s">
        <v>489</v>
      </c>
      <c r="F21" s="3" t="s">
        <v>206</v>
      </c>
      <c r="G21" s="5" t="s">
        <v>202</v>
      </c>
      <c r="H21" s="5" t="s">
        <v>364</v>
      </c>
      <c r="I21" s="7" t="s">
        <v>365</v>
      </c>
      <c r="J21" s="5" t="s">
        <v>366</v>
      </c>
      <c r="K21" s="6" t="s">
        <v>339</v>
      </c>
      <c r="L21" s="5" t="s">
        <v>367</v>
      </c>
      <c r="M21" s="5" t="s">
        <v>203</v>
      </c>
      <c r="N21" s="3" t="s">
        <v>212</v>
      </c>
      <c r="O21" s="3"/>
      <c r="P21" s="3" t="s">
        <v>114</v>
      </c>
      <c r="Q21" s="28" t="s">
        <v>354</v>
      </c>
      <c r="R21" s="5" t="s">
        <v>368</v>
      </c>
      <c r="S21" s="3" t="s">
        <v>6</v>
      </c>
      <c r="T21" s="7" t="s">
        <v>369</v>
      </c>
      <c r="U21" s="56" t="s">
        <v>162</v>
      </c>
      <c r="V21" s="3" t="s">
        <v>15</v>
      </c>
      <c r="W21" s="13" t="s">
        <v>252</v>
      </c>
      <c r="X21" s="54" t="s">
        <v>212</v>
      </c>
    </row>
    <row r="1279" spans="10:10" x14ac:dyDescent="0.35">
      <c r="J1279" s="1" t="e">
        <f>COUNTIF(#REF!,"Thạc sỹ")</f>
        <v>#REF!</v>
      </c>
    </row>
  </sheetData>
  <autoFilter ref="A6:W21"/>
  <mergeCells count="15">
    <mergeCell ref="W5:W6"/>
    <mergeCell ref="L5:O5"/>
    <mergeCell ref="P5:Q5"/>
    <mergeCell ref="R5:U5"/>
    <mergeCell ref="V5:V6"/>
    <mergeCell ref="A1:F1"/>
    <mergeCell ref="J1:T1"/>
    <mergeCell ref="A3:T3"/>
    <mergeCell ref="A5:A6"/>
    <mergeCell ref="B5:B6"/>
    <mergeCell ref="C5:C6"/>
    <mergeCell ref="D5:D6"/>
    <mergeCell ref="J5:K5"/>
    <mergeCell ref="E5:E6"/>
    <mergeCell ref="F5:I5"/>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DONG LUC</vt:lpstr>
      <vt:lpstr>CO KHI</vt:lpstr>
      <vt:lpstr>DIEN TU</vt:lpstr>
      <vt:lpstr>'CO KHI'!Print_Titles</vt:lpstr>
      <vt:lpstr>'DIEN TU'!Print_Titles</vt:lpstr>
      <vt:lpstr>'DONG LUC'!Print_Titles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2019-11-27T01:01:28Z</cp:lastPrinted>
  <dcterms:created xsi:type="dcterms:W3CDTF">2017-09-06T00:47:02Z</dcterms:created>
  <dcterms:modified xsi:type="dcterms:W3CDTF">2020-03-17T08:32:21Z</dcterms:modified>
</cp:coreProperties>
</file>